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прайси на елеком\"/>
    </mc:Choice>
  </mc:AlternateContent>
  <bookViews>
    <workbookView xWindow="0" yWindow="0" windowWidth="20490" windowHeight="7650" tabRatio="921" activeTab="4"/>
  </bookViews>
  <sheets>
    <sheet name="Наконечники" sheetId="28" r:id="rId1"/>
    <sheet name="Наконечники авто" sheetId="29" r:id="rId2"/>
    <sheet name="Инструмент" sheetId="30" r:id="rId3"/>
    <sheet name="Термоусадка" sheetId="31" r:id="rId4"/>
    <sheet name="Клеммные колодки" sheetId="32" r:id="rId5"/>
    <sheet name="Кабель, провод" sheetId="27" r:id="rId6"/>
    <sheet name="Разъемы промышленные" sheetId="36" r:id="rId7"/>
    <sheet name="Кнопки+переключатели" sheetId="38" r:id="rId8"/>
    <sheet name="Цепной кабель-канал" sheetId="39" r:id="rId9"/>
    <sheet name="Лампочки" sheetId="40" r:id="rId10"/>
    <sheet name="Кулачковые переключатели" sheetId="41" r:id="rId11"/>
    <sheet name="Концевики" sheetId="42" r:id="rId12"/>
    <sheet name="Тролейный шинопровод" sheetId="43" r:id="rId13"/>
    <sheet name="Тролейный кабелепровод" sheetId="44" r:id="rId14"/>
    <sheet name="Короб" sheetId="37" r:id="rId15"/>
    <sheet name="Коробки+щитки" sheetId="35" r:id="rId16"/>
    <sheet name="Труба+аксессуары" sheetId="34" r:id="rId17"/>
    <sheet name="Изоляторы" sheetId="7" r:id="rId18"/>
    <sheet name="Маркировка" sheetId="15" r:id="rId19"/>
    <sheet name="Хомуты" sheetId="19" r:id="rId20"/>
    <sheet name="Клеммы модульные (Cabur)" sheetId="17" r:id="rId21"/>
    <sheet name="DIN-Рейка" sheetId="23" r:id="rId22"/>
    <sheet name="Металлорукав" sheetId="26" r:id="rId23"/>
    <sheet name="Шкафы металлические" sheetId="25" r:id="rId24"/>
    <sheet name="Лист1" sheetId="14" r:id="rId25"/>
    <sheet name="РАСПРОДАЖА" sheetId="33" r:id="rId26"/>
  </sheets>
  <calcPr calcId="162913" refMode="R1C1"/>
</workbook>
</file>

<file path=xl/calcChain.xml><?xml version="1.0" encoding="utf-8"?>
<calcChain xmlns="http://schemas.openxmlformats.org/spreadsheetml/2006/main">
  <c r="J130" i="7" l="1"/>
  <c r="J129" i="7"/>
  <c r="J128" i="7"/>
  <c r="J127" i="7"/>
  <c r="J126" i="7"/>
  <c r="J125" i="7"/>
  <c r="J124" i="7"/>
  <c r="J123" i="7"/>
  <c r="J122" i="7"/>
  <c r="J121" i="7"/>
  <c r="J120" i="7"/>
  <c r="J119" i="7"/>
  <c r="J118" i="7"/>
  <c r="J117" i="7"/>
  <c r="J116" i="7"/>
  <c r="J115" i="7"/>
  <c r="J114" i="7"/>
  <c r="J113" i="7"/>
  <c r="J112" i="7"/>
  <c r="J111" i="7"/>
  <c r="J110" i="7"/>
  <c r="J109" i="7"/>
  <c r="J108" i="7"/>
  <c r="J107" i="7"/>
  <c r="J105" i="7"/>
  <c r="J104" i="7"/>
  <c r="J101" i="7"/>
  <c r="J100" i="7"/>
  <c r="J99" i="7"/>
  <c r="J98" i="7"/>
  <c r="J97" i="7"/>
  <c r="J96" i="7"/>
  <c r="J95" i="7"/>
  <c r="J94" i="7"/>
  <c r="J93" i="7"/>
  <c r="J92" i="7"/>
  <c r="J90" i="7"/>
  <c r="J89" i="7"/>
  <c r="J88" i="7"/>
  <c r="G93" i="35"/>
  <c r="G92" i="35"/>
  <c r="E227" i="38"/>
  <c r="E226" i="38"/>
  <c r="E37" i="30"/>
  <c r="E36" i="30"/>
  <c r="E35" i="30"/>
  <c r="E34" i="30"/>
  <c r="E33" i="30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G51" i="19" l="1"/>
  <c r="I75" i="39"/>
  <c r="F219" i="37"/>
  <c r="F13" i="15"/>
  <c r="F91" i="15"/>
  <c r="B189" i="41"/>
  <c r="G70" i="17"/>
  <c r="I344" i="28"/>
  <c r="G45" i="19"/>
  <c r="G131" i="17"/>
  <c r="G37" i="19"/>
  <c r="F116" i="37"/>
  <c r="G299" i="17"/>
  <c r="G200" i="17"/>
  <c r="F153" i="34"/>
  <c r="F62" i="15"/>
  <c r="G263" i="17"/>
  <c r="D138" i="38"/>
  <c r="F387" i="34"/>
  <c r="I407" i="28"/>
  <c r="I199" i="39"/>
  <c r="F194" i="37"/>
  <c r="G21" i="26"/>
  <c r="F176" i="34"/>
  <c r="G99" i="19"/>
  <c r="G202" i="17"/>
  <c r="G108" i="17"/>
  <c r="I39" i="39"/>
  <c r="F128" i="35"/>
  <c r="F217" i="37"/>
  <c r="G36" i="23"/>
  <c r="H147" i="32"/>
  <c r="F372" i="34"/>
  <c r="G140" i="19"/>
  <c r="G43" i="26"/>
  <c r="G273" i="17"/>
  <c r="F350" i="34"/>
  <c r="I28" i="29"/>
  <c r="G42" i="19"/>
  <c r="F184" i="37"/>
  <c r="E27" i="42"/>
  <c r="F169" i="35"/>
  <c r="G29" i="36"/>
  <c r="G293" i="17"/>
  <c r="I487" i="28"/>
  <c r="F153" i="35"/>
  <c r="I540" i="28"/>
  <c r="I228" i="28"/>
  <c r="F108" i="15"/>
  <c r="F63" i="37"/>
  <c r="I98" i="39"/>
  <c r="I47" i="39"/>
  <c r="F28" i="34"/>
  <c r="F204" i="34"/>
  <c r="F82" i="37"/>
  <c r="H68" i="32"/>
  <c r="F242" i="37"/>
  <c r="B261" i="41"/>
  <c r="F40" i="37"/>
  <c r="F121" i="34"/>
  <c r="G90" i="17"/>
  <c r="E9" i="42"/>
  <c r="F152" i="37"/>
  <c r="F117" i="15"/>
  <c r="B202" i="41"/>
  <c r="G8" i="26"/>
  <c r="G209" i="17"/>
  <c r="D251" i="38"/>
  <c r="F12" i="40"/>
  <c r="F170" i="37"/>
  <c r="G18" i="23"/>
  <c r="G342" i="17"/>
  <c r="G67" i="26"/>
  <c r="G45" i="26"/>
  <c r="G140" i="36"/>
  <c r="G14" i="26"/>
  <c r="D235" i="38"/>
  <c r="G279" i="17"/>
  <c r="F130" i="35"/>
  <c r="F105" i="15"/>
  <c r="G29" i="19"/>
  <c r="F15" i="34"/>
  <c r="F33" i="34"/>
  <c r="G36" i="26"/>
  <c r="G150" i="17"/>
  <c r="G92" i="19"/>
  <c r="G21" i="23"/>
  <c r="G72" i="17"/>
  <c r="F246" i="37"/>
  <c r="D34" i="44"/>
  <c r="G168" i="17"/>
  <c r="G308" i="17"/>
  <c r="G129" i="19"/>
  <c r="H55" i="25"/>
  <c r="I542" i="28"/>
  <c r="D118" i="38"/>
  <c r="F188" i="37"/>
  <c r="G38" i="26"/>
  <c r="G190" i="17"/>
  <c r="F48" i="34"/>
  <c r="G298" i="17"/>
  <c r="E59" i="42"/>
  <c r="G100" i="19"/>
  <c r="D62" i="44"/>
  <c r="G105" i="17"/>
  <c r="G337" i="17"/>
  <c r="I19" i="39"/>
  <c r="G30" i="19"/>
  <c r="G166" i="19"/>
  <c r="G155" i="17"/>
  <c r="G128" i="17"/>
  <c r="G98" i="19"/>
  <c r="G35" i="23"/>
  <c r="G102" i="17"/>
  <c r="F39" i="35"/>
  <c r="F25" i="15"/>
  <c r="G163" i="19"/>
  <c r="F207" i="34"/>
  <c r="G311" i="17"/>
  <c r="F51" i="34"/>
  <c r="G34" i="36"/>
  <c r="F72" i="15"/>
  <c r="G8" i="19"/>
  <c r="G101" i="19"/>
  <c r="G297" i="17"/>
  <c r="G251" i="17"/>
  <c r="F42" i="34"/>
  <c r="F271" i="34"/>
  <c r="G47" i="17"/>
  <c r="H39" i="25"/>
  <c r="G49" i="19"/>
  <c r="G112" i="19"/>
  <c r="H18" i="25"/>
  <c r="E228" i="27"/>
  <c r="F311" i="34"/>
  <c r="F166" i="37"/>
  <c r="F224" i="34"/>
  <c r="G83" i="19"/>
  <c r="I59" i="39"/>
  <c r="I461" i="28"/>
  <c r="G226" i="17"/>
  <c r="G75" i="19"/>
  <c r="D50" i="44"/>
  <c r="D47" i="38"/>
  <c r="G235" i="17"/>
  <c r="I445" i="28"/>
  <c r="D162" i="38"/>
  <c r="G255" i="17"/>
  <c r="G21" i="19"/>
  <c r="I36" i="29"/>
  <c r="F128" i="34"/>
  <c r="I271" i="28"/>
  <c r="G20" i="19"/>
  <c r="F35" i="15"/>
  <c r="F175" i="34"/>
  <c r="B235" i="41"/>
  <c r="G156" i="17"/>
  <c r="G44" i="26"/>
  <c r="F43" i="34"/>
  <c r="F157" i="37"/>
  <c r="G52" i="26"/>
  <c r="F150" i="35"/>
  <c r="F226" i="34"/>
  <c r="G74" i="36"/>
  <c r="D242" i="38"/>
  <c r="F392" i="34"/>
  <c r="F79" i="35"/>
  <c r="D41" i="44"/>
  <c r="G42" i="17"/>
  <c r="G169" i="17"/>
  <c r="G68" i="26"/>
  <c r="G338" i="17"/>
  <c r="G225" i="17"/>
  <c r="G256" i="17"/>
  <c r="D176" i="38"/>
  <c r="I30" i="39"/>
  <c r="I182" i="39"/>
  <c r="F235" i="37"/>
  <c r="G319" i="17"/>
  <c r="E211" i="27"/>
  <c r="G23" i="23"/>
  <c r="G93" i="17"/>
  <c r="F139" i="37"/>
  <c r="G25" i="23"/>
  <c r="F86" i="15"/>
  <c r="G84" i="19"/>
  <c r="G232" i="17"/>
  <c r="F278" i="34"/>
  <c r="G189" i="17"/>
  <c r="F267" i="34"/>
  <c r="F34" i="35"/>
  <c r="I44" i="29"/>
  <c r="G28" i="23"/>
  <c r="E40" i="42"/>
  <c r="D82" i="38"/>
  <c r="G136" i="36"/>
  <c r="I579" i="28"/>
  <c r="F337" i="34"/>
  <c r="G30" i="31"/>
  <c r="F60" i="37"/>
  <c r="I195" i="39"/>
  <c r="G43" i="31"/>
  <c r="F99" i="15"/>
  <c r="F180" i="35"/>
  <c r="F159" i="35"/>
  <c r="E210" i="27"/>
  <c r="B165" i="41"/>
  <c r="I166" i="39"/>
  <c r="G139" i="36"/>
  <c r="F111" i="34"/>
  <c r="I54" i="39"/>
  <c r="G88" i="19"/>
  <c r="F27" i="35"/>
  <c r="F113" i="37"/>
  <c r="F315" i="34"/>
  <c r="E136" i="27"/>
  <c r="B229" i="41"/>
  <c r="G10" i="19"/>
  <c r="F29" i="15"/>
  <c r="G160" i="19"/>
  <c r="F26" i="15"/>
  <c r="G130" i="17"/>
  <c r="F66" i="34"/>
  <c r="G37" i="26"/>
  <c r="D84" i="38"/>
  <c r="I325" i="28"/>
  <c r="G23" i="19"/>
  <c r="D190" i="38"/>
  <c r="F143" i="34"/>
  <c r="D146" i="38"/>
  <c r="D16" i="44"/>
  <c r="D160" i="38"/>
  <c r="G292" i="17"/>
  <c r="G32" i="23"/>
  <c r="F27" i="34"/>
  <c r="H136" i="32"/>
  <c r="G28" i="36"/>
  <c r="G75" i="17"/>
  <c r="G57" i="19"/>
  <c r="G46" i="19"/>
  <c r="E58" i="42"/>
  <c r="F322" i="34"/>
  <c r="F120" i="15"/>
  <c r="G25" i="26"/>
  <c r="F33" i="37"/>
  <c r="G116" i="36"/>
  <c r="H19" i="25"/>
  <c r="F194" i="34"/>
  <c r="G119" i="17"/>
  <c r="F130" i="34"/>
  <c r="I111" i="39"/>
  <c r="G204" i="17"/>
  <c r="G306" i="17"/>
  <c r="I151" i="39"/>
  <c r="G61" i="26"/>
  <c r="G218" i="17"/>
  <c r="D97" i="38"/>
  <c r="F120" i="34"/>
  <c r="G262" i="17"/>
  <c r="D9" i="38"/>
  <c r="E221" i="27"/>
  <c r="I12" i="39"/>
  <c r="G110" i="36"/>
  <c r="F12" i="15"/>
  <c r="F34" i="43"/>
  <c r="D135" i="38"/>
  <c r="B168" i="41"/>
  <c r="G47" i="26"/>
  <c r="F134" i="34"/>
  <c r="E63" i="42"/>
  <c r="F253" i="34"/>
  <c r="I403" i="28"/>
  <c r="F288" i="34"/>
  <c r="G27" i="36"/>
  <c r="G57" i="17"/>
  <c r="G92" i="17"/>
  <c r="F254" i="37"/>
  <c r="G62" i="17"/>
  <c r="F109" i="34"/>
  <c r="F52" i="15"/>
  <c r="B175" i="41"/>
  <c r="F378" i="34"/>
  <c r="F35" i="34"/>
  <c r="F217" i="34"/>
  <c r="G27" i="19"/>
  <c r="G301" i="17"/>
  <c r="G22" i="26"/>
  <c r="F91" i="35"/>
  <c r="F140" i="34"/>
  <c r="G254" i="17"/>
  <c r="G228" i="17"/>
  <c r="F354" i="34"/>
  <c r="G67" i="17"/>
  <c r="H42" i="25"/>
  <c r="G112" i="17"/>
  <c r="G246" i="17"/>
  <c r="G28" i="26"/>
  <c r="H14" i="25"/>
  <c r="G73" i="26"/>
  <c r="F67" i="35"/>
  <c r="F340" i="34"/>
  <c r="F87" i="15"/>
  <c r="E226" i="27"/>
  <c r="F245" i="34"/>
  <c r="B243" i="41"/>
  <c r="F238" i="37"/>
  <c r="H23" i="25"/>
  <c r="F12" i="37"/>
  <c r="G59" i="26"/>
  <c r="G42" i="26"/>
  <c r="D234" i="38"/>
  <c r="F65" i="34"/>
  <c r="G310" i="17"/>
  <c r="G197" i="17"/>
  <c r="G100" i="17"/>
  <c r="F35" i="35"/>
  <c r="B242" i="41"/>
  <c r="F161" i="35"/>
  <c r="F97" i="35"/>
  <c r="F367" i="34"/>
  <c r="F68" i="15"/>
  <c r="F84" i="37"/>
  <c r="I14" i="39"/>
  <c r="I385" i="28"/>
  <c r="H10" i="25"/>
  <c r="I51" i="39"/>
  <c r="H51" i="32"/>
  <c r="F336" i="34"/>
  <c r="I673" i="28"/>
  <c r="G116" i="17"/>
  <c r="E194" i="27"/>
  <c r="E57" i="42"/>
  <c r="G267" i="17"/>
  <c r="F153" i="37"/>
  <c r="F103" i="37"/>
  <c r="F49" i="37"/>
  <c r="D183" i="38"/>
  <c r="I462" i="28"/>
  <c r="I366" i="28"/>
  <c r="I414" i="28"/>
  <c r="F137" i="34"/>
  <c r="F117" i="37"/>
  <c r="G296" i="17"/>
  <c r="F128" i="15"/>
  <c r="F53" i="35"/>
  <c r="B185" i="41"/>
  <c r="G44" i="19"/>
  <c r="H20" i="25"/>
  <c r="G64" i="17"/>
  <c r="I127" i="39"/>
  <c r="F190" i="34"/>
  <c r="G86" i="36"/>
  <c r="G43" i="17"/>
  <c r="B181" i="41"/>
  <c r="I343" i="28"/>
  <c r="F231" i="34"/>
  <c r="G59" i="19"/>
  <c r="D192" i="38"/>
  <c r="D155" i="38"/>
  <c r="F122" i="34"/>
  <c r="F44" i="35"/>
  <c r="H43" i="25"/>
  <c r="G163" i="17"/>
  <c r="D8" i="38"/>
  <c r="F178" i="37"/>
  <c r="D68" i="30"/>
  <c r="G132" i="17"/>
  <c r="F298" i="34"/>
  <c r="F166" i="34"/>
  <c r="F195" i="34"/>
  <c r="G24" i="23"/>
  <c r="I18" i="7"/>
  <c r="F191" i="37"/>
  <c r="F252" i="34"/>
  <c r="F67" i="34"/>
  <c r="F390" i="34"/>
  <c r="G154" i="17"/>
  <c r="G253" i="17"/>
  <c r="F229" i="34"/>
  <c r="G171" i="17"/>
  <c r="F273" i="34"/>
  <c r="B258" i="41"/>
  <c r="I146" i="39"/>
  <c r="G27" i="26"/>
  <c r="G348" i="17"/>
  <c r="G84" i="17"/>
  <c r="G64" i="19"/>
  <c r="F173" i="34"/>
  <c r="I627" i="28"/>
  <c r="F101" i="15"/>
  <c r="I56" i="7"/>
  <c r="G85" i="17"/>
  <c r="F351" i="34"/>
  <c r="G283" i="17"/>
  <c r="G82" i="17"/>
  <c r="E213" i="27"/>
  <c r="E48" i="42"/>
  <c r="D130" i="38"/>
  <c r="F65" i="37"/>
  <c r="D246" i="38"/>
  <c r="G26" i="31"/>
  <c r="G290" i="17"/>
  <c r="D57" i="38"/>
  <c r="F119" i="37"/>
  <c r="E64" i="42"/>
  <c r="D23" i="44"/>
  <c r="G336" i="17"/>
  <c r="F136" i="35"/>
  <c r="G11" i="23"/>
  <c r="G59" i="17"/>
  <c r="G96" i="17"/>
  <c r="G291" i="17"/>
  <c r="G158" i="17"/>
  <c r="F175" i="37"/>
  <c r="I95" i="39"/>
  <c r="G172" i="17"/>
  <c r="G312" i="17"/>
  <c r="F166" i="35"/>
  <c r="I193" i="28"/>
  <c r="G133" i="17"/>
  <c r="G33" i="19"/>
  <c r="F70" i="15"/>
  <c r="F244" i="37"/>
  <c r="G53" i="26"/>
  <c r="F83" i="15"/>
  <c r="D115" i="38"/>
  <c r="G144" i="17"/>
  <c r="F132" i="37"/>
  <c r="E50" i="42"/>
  <c r="I174" i="39"/>
  <c r="F227" i="34"/>
  <c r="G315" i="17"/>
  <c r="G29" i="23"/>
  <c r="G48" i="17"/>
  <c r="F26" i="37"/>
  <c r="G13" i="23"/>
  <c r="F119" i="34"/>
  <c r="G227" i="17"/>
  <c r="F111" i="15"/>
  <c r="G176" i="17"/>
  <c r="D107" i="38"/>
  <c r="G161" i="19"/>
  <c r="B251" i="41"/>
  <c r="G141" i="17"/>
  <c r="G134" i="19"/>
  <c r="F16" i="34"/>
  <c r="F10" i="15"/>
  <c r="I484" i="28"/>
  <c r="D99" i="38"/>
  <c r="I28" i="39"/>
  <c r="F52" i="35"/>
  <c r="G11" i="26"/>
  <c r="F73" i="34"/>
  <c r="G151" i="17"/>
  <c r="D175" i="38"/>
  <c r="I466" i="28"/>
  <c r="F285" i="34"/>
  <c r="I16" i="7"/>
  <c r="F32" i="15"/>
  <c r="G73" i="17"/>
  <c r="E157" i="27"/>
  <c r="B238" i="41"/>
  <c r="D58" i="38"/>
  <c r="E77" i="27"/>
  <c r="I302" i="28"/>
  <c r="F54" i="35"/>
  <c r="G79" i="17"/>
  <c r="F243" i="34"/>
  <c r="D79" i="38"/>
  <c r="G61" i="19"/>
  <c r="F126" i="35"/>
  <c r="F321" i="34"/>
  <c r="F24" i="34"/>
  <c r="G69" i="17"/>
  <c r="I135" i="39"/>
  <c r="G323" i="17"/>
  <c r="G10" i="26"/>
  <c r="F83" i="37"/>
  <c r="G326" i="17"/>
  <c r="G10" i="23"/>
  <c r="B207" i="41"/>
  <c r="I457" i="28"/>
  <c r="F14" i="35"/>
  <c r="G91" i="19"/>
  <c r="F69" i="34"/>
  <c r="F362" i="34"/>
  <c r="F272" i="34"/>
  <c r="G86" i="19"/>
  <c r="F44" i="34"/>
  <c r="G83" i="17"/>
  <c r="H30" i="25"/>
  <c r="E258" i="27"/>
  <c r="G144" i="19"/>
  <c r="B219" i="41"/>
  <c r="G237" i="17"/>
  <c r="G14" i="31"/>
  <c r="G194" i="17"/>
  <c r="G124" i="17"/>
  <c r="G26" i="26"/>
  <c r="G244" i="17"/>
  <c r="F169" i="34"/>
  <c r="F219" i="34"/>
  <c r="H40" i="25"/>
  <c r="F100" i="35"/>
  <c r="G50" i="19"/>
  <c r="F78" i="37"/>
  <c r="G289" i="17"/>
  <c r="F97" i="15"/>
  <c r="F90" i="15"/>
  <c r="D41" i="38"/>
  <c r="I472" i="28"/>
  <c r="F95" i="15"/>
  <c r="B206" i="41"/>
  <c r="D21" i="44"/>
  <c r="F233" i="34"/>
  <c r="F31" i="34"/>
  <c r="F174" i="35"/>
  <c r="F66" i="15"/>
  <c r="G97" i="17"/>
  <c r="F115" i="15"/>
  <c r="F368" i="34"/>
  <c r="F107" i="37"/>
  <c r="G13" i="26"/>
  <c r="F236" i="34"/>
  <c r="E11" i="42"/>
  <c r="F53" i="34"/>
  <c r="F256" i="37"/>
  <c r="F61" i="37"/>
  <c r="F8" i="34"/>
  <c r="B191" i="41"/>
  <c r="F44" i="15"/>
  <c r="F22" i="34"/>
  <c r="H45" i="25"/>
  <c r="I444" i="28"/>
  <c r="I42" i="29"/>
  <c r="D53" i="30"/>
  <c r="F183" i="34"/>
  <c r="G117" i="17"/>
  <c r="D18" i="44"/>
  <c r="E178" i="27"/>
  <c r="F34" i="34"/>
  <c r="G118" i="36"/>
  <c r="I588" i="28"/>
  <c r="F142" i="35"/>
  <c r="F323" i="34"/>
  <c r="G85" i="19"/>
  <c r="I119" i="39"/>
  <c r="E20" i="42"/>
  <c r="G122" i="19"/>
  <c r="F360" i="34"/>
  <c r="G309" i="17"/>
  <c r="F12" i="43"/>
  <c r="G110" i="17"/>
  <c r="H31" i="25"/>
  <c r="F373" i="34"/>
  <c r="G48" i="19"/>
  <c r="I504" i="28"/>
  <c r="I143" i="39"/>
  <c r="I74" i="39"/>
  <c r="F22" i="43"/>
  <c r="G9" i="19"/>
  <c r="G34" i="26"/>
  <c r="G76" i="19"/>
  <c r="F56" i="15"/>
  <c r="I46" i="39"/>
  <c r="F369" i="34"/>
  <c r="G261" i="17"/>
  <c r="G52" i="19"/>
  <c r="B164" i="41"/>
  <c r="G31" i="26"/>
  <c r="F126" i="15"/>
  <c r="G88" i="17"/>
  <c r="G207" i="17"/>
  <c r="F18" i="34"/>
  <c r="I70" i="39"/>
  <c r="F59" i="15"/>
  <c r="D38" i="44"/>
  <c r="F117" i="35"/>
  <c r="G182" i="17"/>
  <c r="F291" i="34"/>
  <c r="G281" i="17"/>
  <c r="G138" i="36"/>
  <c r="E56" i="42"/>
  <c r="F73" i="35"/>
  <c r="F110" i="37"/>
  <c r="F260" i="34"/>
  <c r="D70" i="44"/>
  <c r="F149" i="35"/>
  <c r="D48" i="30"/>
  <c r="I138" i="28"/>
  <c r="F65" i="35"/>
  <c r="F258" i="34"/>
  <c r="F307" i="34"/>
  <c r="E440" i="27"/>
  <c r="E160" i="27"/>
  <c r="G90" i="19"/>
  <c r="E96" i="27"/>
  <c r="F20" i="37"/>
  <c r="B240" i="41"/>
  <c r="E276" i="27"/>
  <c r="F333" i="34"/>
  <c r="F289" i="34"/>
  <c r="F161" i="34"/>
  <c r="G68" i="19"/>
  <c r="G74" i="26"/>
  <c r="G17" i="23"/>
  <c r="G43" i="19"/>
  <c r="G192" i="17"/>
  <c r="G149" i="17"/>
  <c r="G47" i="19"/>
  <c r="F18" i="40"/>
  <c r="G110" i="19"/>
  <c r="G107" i="19"/>
  <c r="F87" i="34"/>
  <c r="I38" i="39"/>
  <c r="G51" i="26"/>
  <c r="G300" i="17"/>
  <c r="H27" i="25"/>
  <c r="F180" i="37"/>
  <c r="G148" i="17"/>
  <c r="F160" i="34"/>
  <c r="I382" i="28"/>
  <c r="G72" i="19"/>
  <c r="G77" i="19"/>
  <c r="D27" i="38"/>
  <c r="F15" i="37"/>
  <c r="G183" i="17"/>
  <c r="G316" i="17"/>
  <c r="G12" i="19"/>
  <c r="F356" i="34"/>
  <c r="F52" i="34"/>
  <c r="G217" i="17"/>
  <c r="F235" i="34"/>
  <c r="F95" i="34"/>
  <c r="I60" i="28"/>
  <c r="F34" i="37"/>
  <c r="G80" i="17"/>
  <c r="E112" i="27"/>
  <c r="I564" i="28"/>
  <c r="B223" i="41"/>
  <c r="E30" i="27"/>
  <c r="D67" i="38"/>
  <c r="F250" i="37"/>
  <c r="G66" i="19"/>
  <c r="I102" i="7"/>
  <c r="D136" i="38"/>
  <c r="H94" i="32"/>
  <c r="B188" i="41"/>
  <c r="G95" i="19"/>
  <c r="E422" i="27"/>
  <c r="F287" i="34"/>
  <c r="H22" i="25"/>
  <c r="D18" i="38"/>
  <c r="G35" i="19"/>
  <c r="B224" i="41"/>
  <c r="F215" i="37"/>
  <c r="G206" i="17"/>
  <c r="G179" i="17"/>
  <c r="G13" i="36"/>
  <c r="I237" i="28"/>
  <c r="F185" i="34"/>
  <c r="G245" i="17"/>
  <c r="I61" i="28"/>
  <c r="I342" i="28"/>
  <c r="F208" i="37"/>
  <c r="H17" i="25"/>
  <c r="F97" i="34"/>
  <c r="F17" i="15"/>
  <c r="F30" i="37"/>
  <c r="D42" i="44"/>
  <c r="I10" i="39"/>
  <c r="F297" i="34"/>
  <c r="F209" i="37"/>
  <c r="F143" i="37"/>
  <c r="I34" i="7"/>
  <c r="F189" i="34"/>
  <c r="F151" i="34"/>
  <c r="G114" i="19"/>
  <c r="G111" i="19"/>
  <c r="G33" i="26"/>
  <c r="D19" i="38"/>
  <c r="G25" i="19"/>
  <c r="G215" i="17"/>
  <c r="F149" i="37"/>
  <c r="F79" i="15"/>
  <c r="G91" i="17"/>
  <c r="I512" i="28"/>
  <c r="G238" i="17"/>
  <c r="G45" i="31"/>
  <c r="F127" i="34"/>
  <c r="F129" i="35"/>
  <c r="G272" i="17"/>
  <c r="G49" i="17"/>
  <c r="D11" i="44"/>
  <c r="F25" i="35"/>
  <c r="G19" i="23"/>
  <c r="G82" i="36"/>
  <c r="G93" i="19"/>
  <c r="G170" i="17"/>
  <c r="G138" i="19"/>
  <c r="F157" i="35"/>
  <c r="E70" i="27"/>
  <c r="D105" i="38"/>
  <c r="D20" i="38"/>
  <c r="G53" i="31"/>
  <c r="E443" i="27"/>
  <c r="G252" i="17"/>
  <c r="G136" i="17"/>
  <c r="D53" i="44"/>
  <c r="I134" i="39"/>
  <c r="F247" i="37"/>
  <c r="H54" i="32"/>
  <c r="F138" i="35"/>
  <c r="D19" i="44"/>
  <c r="G131" i="19"/>
  <c r="G50" i="36"/>
  <c r="G18" i="19"/>
  <c r="D63" i="38"/>
  <c r="H37" i="25"/>
  <c r="F181" i="35"/>
  <c r="F164" i="37"/>
  <c r="G258" i="17"/>
  <c r="I198" i="39"/>
  <c r="G78" i="19"/>
  <c r="G63" i="19"/>
  <c r="F280" i="34"/>
  <c r="G135" i="17"/>
  <c r="G268" i="17"/>
  <c r="F45" i="15"/>
  <c r="F33" i="15"/>
  <c r="F127" i="37"/>
  <c r="F17" i="43"/>
  <c r="E36" i="42"/>
  <c r="I98" i="29"/>
  <c r="H12" i="25"/>
  <c r="I90" i="39"/>
  <c r="I650" i="28"/>
  <c r="F60" i="35"/>
  <c r="G122" i="17"/>
  <c r="B157" i="41"/>
  <c r="F359" i="34"/>
  <c r="I181" i="39"/>
  <c r="F225" i="34"/>
  <c r="G95" i="17"/>
  <c r="F18" i="15"/>
  <c r="G184" i="17"/>
  <c r="G265" i="17"/>
  <c r="F140" i="37"/>
  <c r="F88" i="34"/>
  <c r="B226" i="41"/>
  <c r="F320" i="34"/>
  <c r="G55" i="17"/>
  <c r="D259" i="38"/>
  <c r="F53" i="37"/>
  <c r="B216" i="41"/>
  <c r="G219" i="17"/>
  <c r="G201" i="17"/>
  <c r="F385" i="34"/>
  <c r="I78" i="39"/>
  <c r="G159" i="17"/>
  <c r="I94" i="39"/>
  <c r="F326" i="34"/>
  <c r="B230" i="41"/>
  <c r="F114" i="15"/>
  <c r="F76" i="37"/>
  <c r="D250" i="38"/>
  <c r="I141" i="39"/>
  <c r="F50" i="37"/>
  <c r="F9" i="34"/>
  <c r="G126" i="17"/>
  <c r="B183" i="41"/>
  <c r="D27" i="30"/>
  <c r="E11" i="27"/>
  <c r="D42" i="38"/>
  <c r="F63" i="15"/>
  <c r="F157" i="34"/>
  <c r="E430" i="27"/>
  <c r="B217" i="41"/>
  <c r="F173" i="37"/>
  <c r="F15" i="35"/>
  <c r="G79" i="36"/>
  <c r="G127" i="17"/>
  <c r="F23" i="35"/>
  <c r="G186" i="17"/>
  <c r="F349" i="34"/>
  <c r="G162" i="17"/>
  <c r="G65" i="26"/>
  <c r="G117" i="19"/>
  <c r="D49" i="38"/>
  <c r="D153" i="38"/>
  <c r="F230" i="34"/>
  <c r="F342" i="34"/>
  <c r="F201" i="34"/>
  <c r="G161" i="17"/>
  <c r="F86" i="37"/>
  <c r="F24" i="43"/>
  <c r="F79" i="37"/>
  <c r="G60" i="19"/>
  <c r="G123" i="17"/>
  <c r="F353" i="34"/>
  <c r="G58" i="17"/>
  <c r="H26" i="25"/>
  <c r="G275" i="17"/>
  <c r="G229" i="17"/>
  <c r="G266" i="17"/>
  <c r="G77" i="26"/>
  <c r="F334" i="34"/>
  <c r="F300" i="34"/>
  <c r="I175" i="39"/>
  <c r="G145" i="19"/>
  <c r="G89" i="19"/>
  <c r="G166" i="17"/>
  <c r="F79" i="34"/>
  <c r="F155" i="37"/>
  <c r="F234" i="34"/>
  <c r="G20" i="26"/>
  <c r="D240" i="38"/>
  <c r="I110" i="39"/>
  <c r="I679" i="28"/>
  <c r="B220" i="41"/>
  <c r="G93" i="36"/>
  <c r="D48" i="38"/>
  <c r="G77" i="17"/>
  <c r="F23" i="34"/>
  <c r="F193" i="34"/>
  <c r="G22" i="31"/>
  <c r="I573" i="28"/>
  <c r="F113" i="15"/>
  <c r="F41" i="34"/>
  <c r="G233" i="17"/>
  <c r="F179" i="35"/>
  <c r="I427" i="28"/>
  <c r="F38" i="43"/>
  <c r="F316" i="34"/>
  <c r="E39" i="27"/>
  <c r="G94" i="17"/>
  <c r="D64" i="38"/>
  <c r="F35" i="43"/>
  <c r="G242" i="17"/>
  <c r="G264" i="17"/>
  <c r="F186" i="34"/>
  <c r="G314" i="17"/>
  <c r="H28" i="25"/>
  <c r="G243" i="17"/>
  <c r="B187" i="41"/>
  <c r="I362" i="28"/>
  <c r="I167" i="39"/>
  <c r="G149" i="19"/>
  <c r="G80" i="19"/>
  <c r="I417" i="28"/>
  <c r="F121" i="35"/>
  <c r="F56" i="34"/>
  <c r="G223" i="17"/>
  <c r="B177" i="41"/>
  <c r="F27" i="37"/>
  <c r="I113" i="39"/>
  <c r="F270" i="34"/>
  <c r="G171" i="19"/>
  <c r="F113" i="35"/>
  <c r="F124" i="37"/>
  <c r="E41" i="42"/>
  <c r="G222" i="17"/>
  <c r="G199" i="17"/>
  <c r="G28" i="19"/>
  <c r="D91" i="38"/>
  <c r="F98" i="15"/>
  <c r="G56" i="26"/>
  <c r="G9" i="23"/>
  <c r="H44" i="25"/>
  <c r="I62" i="39"/>
  <c r="G57" i="26"/>
  <c r="F223" i="34"/>
  <c r="E86" i="27"/>
  <c r="F8" i="15"/>
  <c r="E76" i="27"/>
  <c r="B213" i="41"/>
  <c r="G73" i="36"/>
  <c r="G107" i="17"/>
  <c r="G241" i="17"/>
  <c r="G211" i="17"/>
  <c r="G333" i="17"/>
  <c r="F138" i="37"/>
  <c r="I170" i="28"/>
  <c r="G43" i="36"/>
  <c r="F31" i="15"/>
  <c r="G54" i="17"/>
  <c r="F158" i="34"/>
  <c r="I411" i="28"/>
  <c r="G24" i="36"/>
  <c r="F276" i="34"/>
  <c r="E20" i="27"/>
  <c r="I22" i="28"/>
  <c r="G177" i="17"/>
  <c r="I11" i="39"/>
  <c r="I486" i="28"/>
  <c r="F9" i="40"/>
  <c r="H60" i="25"/>
  <c r="F16" i="15"/>
  <c r="F35" i="37"/>
  <c r="G167" i="17"/>
  <c r="F89" i="15"/>
  <c r="G103" i="17"/>
  <c r="H144" i="32"/>
  <c r="G58" i="26"/>
  <c r="G78" i="26"/>
  <c r="F165" i="35"/>
  <c r="F20" i="43"/>
  <c r="G115" i="17"/>
  <c r="E62" i="42"/>
  <c r="G45" i="17"/>
  <c r="F102" i="34"/>
  <c r="F69" i="15"/>
  <c r="G276" i="17"/>
  <c r="G75" i="26"/>
  <c r="G22" i="19"/>
  <c r="G65" i="19"/>
  <c r="G66" i="26"/>
  <c r="F146" i="35"/>
  <c r="E54" i="42"/>
  <c r="I42" i="7"/>
  <c r="G180" i="17"/>
  <c r="G74" i="19"/>
  <c r="I82" i="39"/>
  <c r="I138" i="39"/>
  <c r="D12" i="44"/>
  <c r="G16" i="23"/>
  <c r="F201" i="37"/>
  <c r="D66" i="38"/>
  <c r="I159" i="39"/>
  <c r="G69" i="19"/>
  <c r="H51" i="25"/>
  <c r="G123" i="19"/>
  <c r="G53" i="17"/>
  <c r="G33" i="23"/>
  <c r="F296" i="34"/>
  <c r="H11" i="32"/>
  <c r="I547" i="28"/>
  <c r="G19" i="36"/>
  <c r="F14" i="37"/>
  <c r="G9" i="26"/>
  <c r="G36" i="19"/>
  <c r="I116" i="39"/>
  <c r="E18" i="42"/>
  <c r="F145" i="34"/>
  <c r="I643" i="28"/>
  <c r="F90" i="34"/>
  <c r="F162" i="34"/>
  <c r="F105" i="37"/>
  <c r="E201" i="27"/>
  <c r="I318" i="28"/>
  <c r="I680" i="28"/>
  <c r="F45" i="34"/>
  <c r="I41" i="28"/>
  <c r="F195" i="37"/>
  <c r="I478" i="28"/>
  <c r="D139" i="38"/>
  <c r="G52" i="17"/>
  <c r="G164" i="17"/>
  <c r="G126" i="19"/>
  <c r="H21" i="25"/>
  <c r="G137" i="19"/>
  <c r="D171" i="38"/>
  <c r="G35" i="26"/>
  <c r="H24" i="25"/>
  <c r="G70" i="19"/>
  <c r="F11" i="34"/>
  <c r="G99" i="17"/>
  <c r="G188" i="17"/>
  <c r="G60" i="17"/>
  <c r="F246" i="34"/>
  <c r="F167" i="34"/>
  <c r="F109" i="15"/>
  <c r="G55" i="26"/>
  <c r="F31" i="37"/>
  <c r="G106" i="19"/>
  <c r="G130" i="36"/>
  <c r="I419" i="28"/>
  <c r="G119" i="19"/>
  <c r="G30" i="23"/>
  <c r="E67" i="42"/>
  <c r="I153" i="39"/>
  <c r="F36" i="34"/>
  <c r="G216" i="17"/>
  <c r="F113" i="34"/>
  <c r="I15" i="39"/>
  <c r="G62" i="19"/>
  <c r="G345" i="17"/>
  <c r="F98" i="34"/>
  <c r="G250" i="17"/>
  <c r="B161" i="41"/>
  <c r="G208" i="17"/>
  <c r="G157" i="19"/>
  <c r="G40" i="36"/>
  <c r="F205" i="34"/>
  <c r="D37" i="38"/>
  <c r="F126" i="34"/>
  <c r="I34" i="39"/>
  <c r="B179" i="41"/>
  <c r="G64" i="26"/>
  <c r="G162" i="19"/>
  <c r="G203" i="17"/>
  <c r="I653" i="28"/>
  <c r="D243" i="38"/>
  <c r="I396" i="28"/>
  <c r="F264" i="34"/>
  <c r="F21" i="15"/>
  <c r="G274" i="17"/>
  <c r="G324" i="17"/>
  <c r="I106" i="39"/>
  <c r="D49" i="30"/>
  <c r="F53" i="15"/>
  <c r="F8" i="43"/>
  <c r="G168" i="19"/>
  <c r="I58" i="7"/>
  <c r="D55" i="38"/>
  <c r="F22" i="40"/>
  <c r="F26" i="34"/>
  <c r="I544" i="28"/>
  <c r="H63" i="32"/>
  <c r="F57" i="37"/>
  <c r="F83" i="35"/>
  <c r="G234" i="17"/>
  <c r="F96" i="35"/>
  <c r="F225" i="37"/>
  <c r="F103" i="15"/>
  <c r="I131" i="28"/>
  <c r="F23" i="37"/>
  <c r="D217" i="38"/>
  <c r="F129" i="34"/>
  <c r="E203" i="27"/>
  <c r="F244" i="34"/>
  <c r="G56" i="17"/>
  <c r="G178" i="17"/>
  <c r="G175" i="17"/>
  <c r="F393" i="34"/>
  <c r="G19" i="26"/>
  <c r="F28" i="15"/>
  <c r="E277" i="27"/>
  <c r="D178" i="38"/>
  <c r="F66" i="35"/>
  <c r="I55" i="7"/>
  <c r="B234" i="41"/>
  <c r="G193" i="17"/>
  <c r="F102" i="35"/>
  <c r="F131" i="37"/>
  <c r="H13" i="25"/>
  <c r="G71" i="17"/>
  <c r="G81" i="19"/>
  <c r="I192" i="39"/>
  <c r="G64" i="36"/>
  <c r="F218" i="34"/>
  <c r="D89" i="38"/>
  <c r="H48" i="25"/>
  <c r="G72" i="26"/>
  <c r="D25" i="38"/>
  <c r="F121" i="37"/>
  <c r="D83" i="38"/>
  <c r="H25" i="25"/>
  <c r="G143" i="17"/>
  <c r="G327" i="17"/>
  <c r="F220" i="37"/>
  <c r="G146" i="19"/>
  <c r="E222" i="27"/>
  <c r="B169" i="41"/>
  <c r="F18" i="37"/>
  <c r="G75" i="36"/>
  <c r="G247" i="17"/>
  <c r="I416" i="28"/>
  <c r="G330" i="17"/>
  <c r="E147" i="27"/>
  <c r="F312" i="34"/>
  <c r="F184" i="34"/>
  <c r="F380" i="34"/>
  <c r="F71" i="37"/>
  <c r="D44" i="30"/>
  <c r="I358" i="28"/>
  <c r="F87" i="37"/>
  <c r="G317" i="17"/>
  <c r="F25" i="34"/>
  <c r="H39" i="32"/>
  <c r="F106" i="34"/>
  <c r="F103" i="35"/>
  <c r="B239" i="41"/>
  <c r="G71" i="26"/>
  <c r="G214" i="17"/>
  <c r="G138" i="17"/>
  <c r="F51" i="37"/>
  <c r="G66" i="17"/>
  <c r="G53" i="19"/>
  <c r="F34" i="15"/>
  <c r="F259" i="34"/>
  <c r="G285" i="17"/>
  <c r="F24" i="35"/>
  <c r="F168" i="37"/>
  <c r="G331" i="17"/>
  <c r="G195" i="17"/>
  <c r="F155" i="34"/>
  <c r="G220" i="17"/>
  <c r="F12" i="34"/>
  <c r="F20" i="40"/>
  <c r="F290" i="34"/>
  <c r="G63" i="17"/>
  <c r="H38" i="25"/>
  <c r="D119" i="38"/>
  <c r="E58" i="27"/>
  <c r="G79" i="19"/>
  <c r="H41" i="25"/>
  <c r="G104" i="17"/>
  <c r="F14" i="15"/>
  <c r="F168" i="34"/>
  <c r="F98" i="35"/>
  <c r="E202" i="27"/>
  <c r="G23" i="26"/>
  <c r="G34" i="23"/>
  <c r="G136" i="19"/>
  <c r="H29" i="25"/>
  <c r="F68" i="37"/>
  <c r="G325" i="17"/>
  <c r="F15" i="15"/>
  <c r="F13" i="43"/>
  <c r="I683" i="28"/>
  <c r="G128" i="36"/>
  <c r="I25" i="29"/>
  <c r="B250" i="41"/>
  <c r="F125" i="15"/>
  <c r="I530" i="28"/>
  <c r="G20" i="23"/>
  <c r="H57" i="25"/>
  <c r="I100" i="39"/>
  <c r="E229" i="27"/>
  <c r="D13" i="30"/>
  <c r="G117" i="36"/>
  <c r="I519" i="28"/>
  <c r="F72" i="35"/>
  <c r="D258" i="38"/>
  <c r="F325" i="34"/>
  <c r="G239" i="17"/>
  <c r="F11" i="15"/>
  <c r="F37" i="34"/>
  <c r="I132" i="39"/>
  <c r="F43" i="37"/>
  <c r="F104" i="15"/>
  <c r="E240" i="27"/>
  <c r="F59" i="37"/>
  <c r="F160" i="35"/>
  <c r="D71" i="38"/>
  <c r="H34" i="25"/>
  <c r="F96" i="15"/>
  <c r="G120" i="17"/>
  <c r="E144" i="27"/>
  <c r="G46" i="26"/>
  <c r="G210" i="17"/>
  <c r="H50" i="25"/>
  <c r="F141" i="35"/>
  <c r="G154" i="19"/>
  <c r="F43" i="15"/>
  <c r="F134" i="37"/>
  <c r="G26" i="19"/>
  <c r="G94" i="19"/>
  <c r="G165" i="17"/>
  <c r="F210" i="37"/>
  <c r="G153" i="19"/>
  <c r="I71" i="39"/>
  <c r="G11" i="19"/>
  <c r="G37" i="23"/>
  <c r="I79" i="39"/>
  <c r="F158" i="37"/>
  <c r="E66" i="42"/>
  <c r="F46" i="15"/>
  <c r="D72" i="38"/>
  <c r="F228" i="34"/>
  <c r="G86" i="17"/>
  <c r="G50" i="17"/>
  <c r="G167" i="19"/>
  <c r="G8" i="23"/>
  <c r="F122" i="15"/>
  <c r="F151" i="35"/>
  <c r="F19" i="35"/>
  <c r="G185" i="17"/>
  <c r="D20" i="44"/>
  <c r="G18" i="26"/>
  <c r="G340" i="17"/>
  <c r="F286" i="34"/>
  <c r="D193" i="38"/>
  <c r="F80" i="34"/>
  <c r="I529" i="28"/>
  <c r="E71" i="27"/>
  <c r="F106" i="15"/>
  <c r="D132" i="38"/>
  <c r="G19" i="19"/>
  <c r="D225" i="38"/>
  <c r="D39" i="38"/>
  <c r="F277" i="34"/>
  <c r="G89" i="36"/>
  <c r="F101" i="37"/>
  <c r="F200" i="34"/>
  <c r="E32" i="27"/>
  <c r="G17" i="19"/>
  <c r="D24" i="44"/>
  <c r="D216" i="38"/>
  <c r="H114" i="32"/>
  <c r="F83" i="34"/>
  <c r="F9" i="35"/>
  <c r="I44" i="39"/>
  <c r="F96" i="37"/>
  <c r="I74" i="28"/>
  <c r="E10" i="27"/>
  <c r="G24" i="31"/>
  <c r="G282" i="17"/>
  <c r="G257" i="17"/>
  <c r="I681" i="28"/>
  <c r="F226" i="37"/>
  <c r="I145" i="39"/>
  <c r="I184" i="28"/>
  <c r="F319" i="34"/>
  <c r="F57" i="34"/>
  <c r="F255" i="34"/>
  <c r="I607" i="28"/>
  <c r="I25" i="7"/>
  <c r="D37" i="44"/>
  <c r="G21" i="31"/>
  <c r="I10" i="29"/>
  <c r="G46" i="31"/>
  <c r="B176" i="41"/>
  <c r="I442" i="28"/>
  <c r="I22" i="7"/>
  <c r="F216" i="34"/>
  <c r="G31" i="19"/>
  <c r="I9" i="39"/>
  <c r="F346" i="34"/>
  <c r="I521" i="28"/>
  <c r="D114" i="38"/>
  <c r="E110" i="27"/>
  <c r="I613" i="28"/>
  <c r="I561" i="28"/>
  <c r="H17" i="32"/>
  <c r="D39" i="44"/>
  <c r="I20" i="28"/>
  <c r="I79" i="28"/>
  <c r="I57" i="29"/>
  <c r="F75" i="15"/>
  <c r="E428" i="27"/>
  <c r="D14" i="30"/>
  <c r="I251" i="28"/>
  <c r="E269" i="27"/>
  <c r="E101" i="27"/>
  <c r="I578" i="28"/>
  <c r="F48" i="35"/>
  <c r="G56" i="31"/>
  <c r="G36" i="36"/>
  <c r="F145" i="37"/>
  <c r="I36" i="28"/>
  <c r="I361" i="28"/>
  <c r="I230" i="28"/>
  <c r="H79" i="32"/>
  <c r="I46" i="29"/>
  <c r="I398" i="28"/>
  <c r="E152" i="27"/>
  <c r="E265" i="27"/>
  <c r="G44" i="17"/>
  <c r="F266" i="34"/>
  <c r="G142" i="17"/>
  <c r="F377" i="34"/>
  <c r="I91" i="39"/>
  <c r="F239" i="37"/>
  <c r="E142" i="27"/>
  <c r="G284" i="17"/>
  <c r="G240" i="17"/>
  <c r="D182" i="38"/>
  <c r="D110" i="38"/>
  <c r="F144" i="35"/>
  <c r="I158" i="39"/>
  <c r="I57" i="7"/>
  <c r="F102" i="15"/>
  <c r="I24" i="28"/>
  <c r="E431" i="27"/>
  <c r="F232" i="34"/>
  <c r="E449" i="27"/>
  <c r="G87" i="19"/>
  <c r="I94" i="29"/>
  <c r="F239" i="34"/>
  <c r="G139" i="19"/>
  <c r="G14" i="19"/>
  <c r="D69" i="44"/>
  <c r="G26" i="23"/>
  <c r="F111" i="35"/>
  <c r="H46" i="25"/>
  <c r="F106" i="37"/>
  <c r="F47" i="37"/>
  <c r="G24" i="26"/>
  <c r="F89" i="34"/>
  <c r="G125" i="17"/>
  <c r="F62" i="35"/>
  <c r="G105" i="19"/>
  <c r="H36" i="25"/>
  <c r="G118" i="17"/>
  <c r="F192" i="37"/>
  <c r="G339" i="17"/>
  <c r="G280" i="17"/>
  <c r="H8" i="25"/>
  <c r="G150" i="19"/>
  <c r="E30" i="42"/>
  <c r="G131" i="36"/>
  <c r="D161" i="38"/>
  <c r="G106" i="17"/>
  <c r="B222" i="41"/>
  <c r="G46" i="17"/>
  <c r="F347" i="34"/>
  <c r="D33" i="38"/>
  <c r="E137" i="27"/>
  <c r="F222" i="37"/>
  <c r="H11" i="25"/>
  <c r="F110" i="35"/>
  <c r="F306" i="34"/>
  <c r="E35" i="42"/>
  <c r="G109" i="17"/>
  <c r="H58" i="25"/>
  <c r="F137" i="35"/>
  <c r="G87" i="17"/>
  <c r="I250" i="28"/>
  <c r="D25" i="44"/>
  <c r="I337" i="28"/>
  <c r="I55" i="39"/>
  <c r="F366" i="34"/>
  <c r="F75" i="34"/>
  <c r="F76" i="34"/>
  <c r="I31" i="39"/>
  <c r="I92" i="29"/>
  <c r="E245" i="27"/>
  <c r="F163" i="37"/>
  <c r="D231" i="38"/>
  <c r="D159" i="38"/>
  <c r="F101" i="35"/>
  <c r="F152" i="34"/>
  <c r="E247" i="27"/>
  <c r="G96" i="19"/>
  <c r="I58" i="29"/>
  <c r="F59" i="34"/>
  <c r="G114" i="17"/>
  <c r="D11" i="38"/>
  <c r="G73" i="19"/>
  <c r="B194" i="41"/>
  <c r="G82" i="19"/>
  <c r="F47" i="35"/>
  <c r="G102" i="19"/>
  <c r="B218" i="41"/>
  <c r="D147" i="38"/>
  <c r="F13" i="37"/>
  <c r="F182" i="35"/>
  <c r="F202" i="37"/>
  <c r="F81" i="15"/>
  <c r="G109" i="19"/>
  <c r="G135" i="19"/>
  <c r="H16" i="25"/>
  <c r="F386" i="34"/>
  <c r="G137" i="17"/>
  <c r="G129" i="17"/>
  <c r="D179" i="38"/>
  <c r="G88" i="33"/>
  <c r="F173" i="35"/>
  <c r="G31" i="23"/>
  <c r="G302" i="17"/>
  <c r="G97" i="19"/>
  <c r="G12" i="26"/>
  <c r="I188" i="39"/>
  <c r="G271" i="17"/>
  <c r="I359" i="28"/>
  <c r="B203" i="41"/>
  <c r="H35" i="25"/>
  <c r="H15" i="25"/>
  <c r="F324" i="34"/>
  <c r="F110" i="15"/>
  <c r="G278" i="17"/>
  <c r="G54" i="26"/>
  <c r="H91" i="32"/>
  <c r="I147" i="39"/>
  <c r="G54" i="19"/>
  <c r="E59" i="27"/>
  <c r="G118" i="19"/>
  <c r="E45" i="27"/>
  <c r="G346" i="17"/>
  <c r="B231" i="41"/>
  <c r="I186" i="28"/>
  <c r="I27" i="39"/>
  <c r="E113" i="27"/>
  <c r="F343" i="34"/>
  <c r="E78" i="27"/>
  <c r="I317" i="28"/>
  <c r="G230" i="17"/>
  <c r="E244" i="27"/>
  <c r="F64" i="34"/>
  <c r="I294" i="28"/>
  <c r="E46" i="42"/>
  <c r="G295" i="17"/>
  <c r="I640" i="28"/>
  <c r="F48" i="15"/>
  <c r="D26" i="38"/>
  <c r="I166" i="28"/>
  <c r="G313" i="17"/>
  <c r="G277" i="17"/>
  <c r="F178" i="35"/>
  <c r="G153" i="17"/>
  <c r="G145" i="17"/>
  <c r="B201" i="41"/>
  <c r="F245" i="37"/>
  <c r="G62" i="26"/>
  <c r="I150" i="39"/>
  <c r="F170" i="35"/>
  <c r="G113" i="17"/>
  <c r="F187" i="34"/>
  <c r="F36" i="43"/>
  <c r="G10" i="31"/>
  <c r="G152" i="17"/>
  <c r="G58" i="19"/>
  <c r="G347" i="17"/>
  <c r="F10" i="40"/>
  <c r="G48" i="26"/>
  <c r="E68" i="42"/>
  <c r="I183" i="39"/>
  <c r="G139" i="17"/>
  <c r="G343" i="17"/>
  <c r="I47" i="29"/>
  <c r="F36" i="15"/>
  <c r="D131" i="38"/>
  <c r="G113" i="19"/>
  <c r="G146" i="17"/>
  <c r="B173" i="41"/>
  <c r="H53" i="25"/>
  <c r="G63" i="26"/>
  <c r="H49" i="25"/>
  <c r="G74" i="17"/>
  <c r="G71" i="19"/>
  <c r="F214" i="34"/>
  <c r="G76" i="26"/>
  <c r="F331" i="34"/>
  <c r="F107" i="15"/>
  <c r="F110" i="34"/>
  <c r="I560" i="28"/>
  <c r="E22" i="42"/>
  <c r="F388" i="34"/>
  <c r="D170" i="38"/>
  <c r="G38" i="19"/>
  <c r="E223" i="27"/>
  <c r="F78" i="15"/>
  <c r="E87" i="27"/>
  <c r="I21" i="39"/>
  <c r="D66" i="44"/>
  <c r="E97" i="27"/>
  <c r="F30" i="15"/>
  <c r="I631" i="28"/>
  <c r="D239" i="38"/>
  <c r="F60" i="34"/>
  <c r="D96" i="38"/>
  <c r="D230" i="38"/>
  <c r="I125" i="39"/>
  <c r="I26" i="28"/>
  <c r="G141" i="19"/>
  <c r="I42" i="39"/>
  <c r="I63" i="39"/>
  <c r="H137" i="32"/>
  <c r="E24" i="42"/>
  <c r="F240" i="37"/>
  <c r="I128" i="39"/>
  <c r="I435" i="28"/>
  <c r="F92" i="37"/>
  <c r="E159" i="27"/>
  <c r="F329" i="34"/>
  <c r="F127" i="35"/>
  <c r="G63" i="36"/>
  <c r="F292" i="34"/>
  <c r="F154" i="35"/>
  <c r="F174" i="37"/>
  <c r="F88" i="15"/>
  <c r="I83" i="28"/>
  <c r="E90" i="27"/>
  <c r="I339" i="28"/>
  <c r="D117" i="38"/>
  <c r="I16" i="28"/>
  <c r="D15" i="44"/>
  <c r="I656" i="28"/>
  <c r="I58" i="39"/>
  <c r="E282" i="27"/>
  <c r="I641" i="28"/>
  <c r="E209" i="27"/>
  <c r="E161" i="27"/>
  <c r="I658" i="28"/>
  <c r="D45" i="38"/>
  <c r="F17" i="40"/>
  <c r="D184" i="38"/>
  <c r="I54" i="7"/>
  <c r="D94" i="38"/>
  <c r="I335" i="28"/>
  <c r="I676" i="28"/>
  <c r="D156" i="38"/>
  <c r="G307" i="17"/>
  <c r="G70" i="36"/>
  <c r="I164" i="39"/>
  <c r="F58" i="37"/>
  <c r="D102" i="38"/>
  <c r="I285" i="28"/>
  <c r="E49" i="27"/>
  <c r="I57" i="39"/>
  <c r="I301" i="28"/>
  <c r="I171" i="28"/>
  <c r="F68" i="34"/>
  <c r="I25" i="28"/>
  <c r="G61" i="36"/>
  <c r="F128" i="37"/>
  <c r="I15" i="7"/>
  <c r="F170" i="34"/>
  <c r="D121" i="38"/>
  <c r="E61" i="42"/>
  <c r="I311" i="28"/>
  <c r="E129" i="27"/>
  <c r="B193" i="41"/>
  <c r="I592" i="28"/>
  <c r="E446" i="27"/>
  <c r="I441" i="28"/>
  <c r="I45" i="7"/>
  <c r="I152" i="39"/>
  <c r="I58" i="28"/>
  <c r="E256" i="27"/>
  <c r="H31" i="32"/>
  <c r="I30" i="29"/>
  <c r="F77" i="15"/>
  <c r="I129" i="39"/>
  <c r="E448" i="27"/>
  <c r="G320" i="17"/>
  <c r="F200" i="37"/>
  <c r="D122" i="38"/>
  <c r="I438" i="28"/>
  <c r="F135" i="34"/>
  <c r="F301" i="34"/>
  <c r="F55" i="35"/>
  <c r="I35" i="28"/>
  <c r="F81" i="37"/>
  <c r="D232" i="38"/>
  <c r="E33" i="27"/>
  <c r="I276" i="28"/>
  <c r="G88" i="36"/>
  <c r="G20" i="31"/>
  <c r="F82" i="15"/>
  <c r="F101" i="34"/>
  <c r="D238" i="38"/>
  <c r="B199" i="41"/>
  <c r="I293" i="28"/>
  <c r="F21" i="34"/>
  <c r="F309" i="34"/>
  <c r="F29" i="37"/>
  <c r="E64" i="27"/>
  <c r="F381" i="34"/>
  <c r="I233" i="28"/>
  <c r="D247" i="38"/>
  <c r="G109" i="36"/>
  <c r="E236" i="27"/>
  <c r="F14" i="43"/>
  <c r="D80" i="38"/>
  <c r="E67" i="27"/>
  <c r="F275" i="34"/>
  <c r="F203" i="37"/>
  <c r="I155" i="39"/>
  <c r="D52" i="30"/>
  <c r="E38" i="42"/>
  <c r="I158" i="28"/>
  <c r="I59" i="28"/>
  <c r="I611" i="28"/>
  <c r="I273" i="28"/>
  <c r="I11" i="28"/>
  <c r="B259" i="41"/>
  <c r="F154" i="37"/>
  <c r="I9" i="28"/>
  <c r="F38" i="37"/>
  <c r="B190" i="41"/>
  <c r="I197" i="39"/>
  <c r="D59" i="30"/>
  <c r="F25" i="37"/>
  <c r="F355" i="34"/>
  <c r="I53" i="39"/>
  <c r="F17" i="35"/>
  <c r="F126" i="37"/>
  <c r="F91" i="37"/>
  <c r="I40" i="29"/>
  <c r="I546" i="28"/>
  <c r="G288" i="17"/>
  <c r="G51" i="31"/>
  <c r="I217" i="28"/>
  <c r="I188" i="28"/>
  <c r="I669" i="28"/>
  <c r="F21" i="37"/>
  <c r="I499" i="28"/>
  <c r="I383" i="28"/>
  <c r="E252" i="27"/>
  <c r="G26" i="36"/>
  <c r="I262" i="28"/>
  <c r="I517" i="28"/>
  <c r="I35" i="39"/>
  <c r="F241" i="37"/>
  <c r="F190" i="37"/>
  <c r="G123" i="36"/>
  <c r="D220" i="38"/>
  <c r="G224" i="17"/>
  <c r="F104" i="35"/>
  <c r="I277" i="28"/>
  <c r="E158" i="27"/>
  <c r="F112" i="34"/>
  <c r="F179" i="37"/>
  <c r="I24" i="39"/>
  <c r="D215" i="38"/>
  <c r="E166" i="27"/>
  <c r="F74" i="34"/>
  <c r="E199" i="27"/>
  <c r="I682" i="28"/>
  <c r="G56" i="36"/>
  <c r="I12" i="28"/>
  <c r="I296" i="28"/>
  <c r="B260" i="41"/>
  <c r="I584" i="28"/>
  <c r="I270" i="28"/>
  <c r="G9" i="31"/>
  <c r="I63" i="29"/>
  <c r="I557" i="28"/>
  <c r="I452" i="28"/>
  <c r="I69" i="39"/>
  <c r="I550" i="28"/>
  <c r="E120" i="27"/>
  <c r="F118" i="15"/>
  <c r="B254" i="41"/>
  <c r="G111" i="17"/>
  <c r="F187" i="37"/>
  <c r="I205" i="28"/>
  <c r="I149" i="39"/>
  <c r="E227" i="27"/>
  <c r="I272" i="28"/>
  <c r="F22" i="15"/>
  <c r="F303" i="34"/>
  <c r="G78" i="17"/>
  <c r="I171" i="39"/>
  <c r="H8" i="32"/>
  <c r="D90" i="38"/>
  <c r="D16" i="30"/>
  <c r="F178" i="34"/>
  <c r="H71" i="32"/>
  <c r="I440" i="28"/>
  <c r="I121" i="28"/>
  <c r="I593" i="28"/>
  <c r="F204" i="37"/>
  <c r="I467" i="28"/>
  <c r="E259" i="27"/>
  <c r="I639" i="28"/>
  <c r="I162" i="39"/>
  <c r="F168" i="35"/>
  <c r="E183" i="27"/>
  <c r="I567" i="28"/>
  <c r="I369" i="28"/>
  <c r="F188" i="34"/>
  <c r="F76" i="15"/>
  <c r="F17" i="34"/>
  <c r="F27" i="15"/>
  <c r="G80" i="36"/>
  <c r="D31" i="38"/>
  <c r="I597" i="28"/>
  <c r="F177" i="34"/>
  <c r="E438" i="27"/>
  <c r="F114" i="37"/>
  <c r="F391" i="34"/>
  <c r="G25" i="36"/>
  <c r="E447" i="27"/>
  <c r="D123" i="38"/>
  <c r="D31" i="30"/>
  <c r="F89" i="37"/>
  <c r="I520" i="28"/>
  <c r="I13" i="7"/>
  <c r="G108" i="36"/>
  <c r="D101" i="38"/>
  <c r="D163" i="38"/>
  <c r="I651" i="28"/>
  <c r="E62" i="27"/>
  <c r="F44" i="37"/>
  <c r="B174" i="41"/>
  <c r="I10" i="7"/>
  <c r="F44" i="43"/>
  <c r="D54" i="30"/>
  <c r="I352" i="28"/>
  <c r="B214" i="41"/>
  <c r="F294" i="34"/>
  <c r="I49" i="39"/>
  <c r="E65" i="42"/>
  <c r="I85" i="39"/>
  <c r="I446" i="28"/>
  <c r="I93" i="28"/>
  <c r="F257" i="34"/>
  <c r="G55" i="36"/>
  <c r="E153" i="27"/>
  <c r="F42" i="37"/>
  <c r="D56" i="38"/>
  <c r="F268" i="34"/>
  <c r="I30" i="7"/>
  <c r="D157" i="38"/>
  <c r="F125" i="35"/>
  <c r="F24" i="37"/>
  <c r="D173" i="38"/>
  <c r="I149" i="28"/>
  <c r="F96" i="34"/>
  <c r="I40" i="7"/>
  <c r="I428" i="28"/>
  <c r="G32" i="36"/>
  <c r="I7" i="7"/>
  <c r="I426" i="28"/>
  <c r="H149" i="32"/>
  <c r="I32" i="39"/>
  <c r="D124" i="38"/>
  <c r="G20" i="36"/>
  <c r="F94" i="37"/>
  <c r="I177" i="39"/>
  <c r="I93" i="39"/>
  <c r="I118" i="39"/>
  <c r="G60" i="36"/>
  <c r="G18" i="31"/>
  <c r="I131" i="39"/>
  <c r="G71" i="36"/>
  <c r="I191" i="39"/>
  <c r="D134" i="38"/>
  <c r="B225" i="41"/>
  <c r="F85" i="37"/>
  <c r="F240" i="34"/>
  <c r="I370" i="28"/>
  <c r="I663" i="28"/>
  <c r="E48" i="27"/>
  <c r="I645" i="28"/>
  <c r="I240" i="28"/>
  <c r="I327" i="28"/>
  <c r="F394" i="34"/>
  <c r="I360" i="28"/>
  <c r="I181" i="28"/>
  <c r="I605" i="28"/>
  <c r="F77" i="37"/>
  <c r="I572" i="28"/>
  <c r="I154" i="28"/>
  <c r="I340" i="28"/>
  <c r="H57" i="32"/>
  <c r="I178" i="39"/>
  <c r="I356" i="28"/>
  <c r="E82" i="27"/>
  <c r="F92" i="15"/>
  <c r="I623" i="28"/>
  <c r="H85" i="32"/>
  <c r="I190" i="28"/>
  <c r="I232" i="28"/>
  <c r="G94" i="36"/>
  <c r="D133" i="38"/>
  <c r="D23" i="38"/>
  <c r="D28" i="38"/>
  <c r="F206" i="37"/>
  <c r="E189" i="27"/>
  <c r="I30" i="28"/>
  <c r="E193" i="27"/>
  <c r="B233" i="41"/>
  <c r="E254" i="27"/>
  <c r="F46" i="35"/>
  <c r="D145" i="38"/>
  <c r="H60" i="32"/>
  <c r="E185" i="27"/>
  <c r="B184" i="41"/>
  <c r="E47" i="27"/>
  <c r="I193" i="39"/>
  <c r="G16" i="36"/>
  <c r="I559" i="28"/>
  <c r="D172" i="38"/>
  <c r="I527" i="28"/>
  <c r="I81" i="28"/>
  <c r="I180" i="39"/>
  <c r="E34" i="27"/>
  <c r="G187" i="17"/>
  <c r="D35" i="38"/>
  <c r="F341" i="34"/>
  <c r="I169" i="39"/>
  <c r="F48" i="37"/>
  <c r="E47" i="42"/>
  <c r="B247" i="41"/>
  <c r="G318" i="17"/>
  <c r="D236" i="38"/>
  <c r="I601" i="28"/>
  <c r="E8" i="42"/>
  <c r="G90" i="36"/>
  <c r="G143" i="36"/>
  <c r="D143" i="38"/>
  <c r="I227" i="28"/>
  <c r="E55" i="42"/>
  <c r="G21" i="36"/>
  <c r="D186" i="38"/>
  <c r="F46" i="43"/>
  <c r="I585" i="28"/>
  <c r="I104" i="39"/>
  <c r="F82" i="34"/>
  <c r="D56" i="44"/>
  <c r="F198" i="34"/>
  <c r="D93" i="38"/>
  <c r="F51" i="35"/>
  <c r="D46" i="30"/>
  <c r="E14" i="27"/>
  <c r="I53" i="28"/>
  <c r="F59" i="35"/>
  <c r="H112" i="32"/>
  <c r="H36" i="32"/>
  <c r="F163" i="34"/>
  <c r="I324" i="28"/>
  <c r="F33" i="35"/>
  <c r="F161" i="37"/>
  <c r="I257" i="28"/>
  <c r="E190" i="27"/>
  <c r="F38" i="35"/>
  <c r="I15" i="28"/>
  <c r="E92" i="27"/>
  <c r="G130" i="19"/>
  <c r="I368" i="28"/>
  <c r="I418" i="28"/>
  <c r="G16" i="19"/>
  <c r="D189" i="38"/>
  <c r="I600" i="28"/>
  <c r="B182" i="41"/>
  <c r="B236" i="41"/>
  <c r="E177" i="27"/>
  <c r="I123" i="39"/>
  <c r="F19" i="43"/>
  <c r="B163" i="41"/>
  <c r="I59" i="29"/>
  <c r="G54" i="36"/>
  <c r="I495" i="28"/>
  <c r="F94" i="15"/>
  <c r="F144" i="37"/>
  <c r="I115" i="39"/>
  <c r="I503" i="28"/>
  <c r="G13" i="19"/>
  <c r="F104" i="37"/>
  <c r="I48" i="28"/>
  <c r="F164" i="34"/>
  <c r="F371" i="34"/>
  <c r="I102" i="29"/>
  <c r="F143" i="35"/>
  <c r="H140" i="32"/>
  <c r="I43" i="29"/>
  <c r="I23" i="28"/>
  <c r="F358" i="34"/>
  <c r="E33" i="42"/>
  <c r="E68" i="27"/>
  <c r="B167" i="41"/>
  <c r="I14" i="29"/>
  <c r="E184" i="27"/>
  <c r="I310" i="28"/>
  <c r="I570" i="28"/>
  <c r="I144" i="39"/>
  <c r="G11" i="31"/>
  <c r="E198" i="27"/>
  <c r="E280" i="27"/>
  <c r="G9" i="36"/>
  <c r="G181" i="17"/>
  <c r="G15" i="31"/>
  <c r="D53" i="38"/>
  <c r="F159" i="37"/>
  <c r="I49" i="29"/>
  <c r="F233" i="37"/>
  <c r="F252" i="37"/>
  <c r="E109" i="27"/>
  <c r="D67" i="44"/>
  <c r="D23" i="30"/>
  <c r="F232" i="37"/>
  <c r="I88" i="39"/>
  <c r="F29" i="43"/>
  <c r="E267" i="27"/>
  <c r="F74" i="35"/>
  <c r="E272" i="27"/>
  <c r="E89" i="27"/>
  <c r="G121" i="36"/>
  <c r="E171" i="27"/>
  <c r="I481" i="28"/>
  <c r="I541" i="28"/>
  <c r="I84" i="39"/>
  <c r="D26" i="44"/>
  <c r="I142" i="28"/>
  <c r="F145" i="35"/>
  <c r="G98" i="17"/>
  <c r="F112" i="15"/>
  <c r="F40" i="15"/>
  <c r="F13" i="35"/>
  <c r="I99" i="39"/>
  <c r="I60" i="39"/>
  <c r="F165" i="37"/>
  <c r="E420" i="27"/>
  <c r="F102" i="37"/>
  <c r="F146" i="34"/>
  <c r="I103" i="39"/>
  <c r="D50" i="38"/>
  <c r="E441" i="27"/>
  <c r="D24" i="38"/>
  <c r="I133" i="39"/>
  <c r="D100" i="38"/>
  <c r="D237" i="38"/>
  <c r="F251" i="34"/>
  <c r="I64" i="28"/>
  <c r="B159" i="41"/>
  <c r="F169" i="37"/>
  <c r="F229" i="37"/>
  <c r="I537" i="28"/>
  <c r="D68" i="38"/>
  <c r="I477" i="28"/>
  <c r="D44" i="38"/>
  <c r="F214" i="37"/>
  <c r="I117" i="28"/>
  <c r="F88" i="37"/>
  <c r="E19" i="42"/>
  <c r="I516" i="28"/>
  <c r="G40" i="19"/>
  <c r="I163" i="39"/>
  <c r="E439" i="27"/>
  <c r="D70" i="38"/>
  <c r="I49" i="28"/>
  <c r="F162" i="37"/>
  <c r="B192" i="41"/>
  <c r="I532" i="28"/>
  <c r="I91" i="28"/>
  <c r="I314" i="28"/>
  <c r="E261" i="27"/>
  <c r="D66" i="30"/>
  <c r="I76" i="39"/>
  <c r="I443" i="28"/>
  <c r="F109" i="35"/>
  <c r="E55" i="27"/>
  <c r="D49" i="44"/>
  <c r="D39" i="30"/>
  <c r="I65" i="39"/>
  <c r="E19" i="27"/>
  <c r="G41" i="36"/>
  <c r="I490" i="28"/>
  <c r="I507" i="28"/>
  <c r="I191" i="28"/>
  <c r="I162" i="28"/>
  <c r="I453" i="28"/>
  <c r="I140" i="28"/>
  <c r="I60" i="29"/>
  <c r="F50" i="34"/>
  <c r="D54" i="44"/>
  <c r="F9" i="43"/>
  <c r="E45" i="42"/>
  <c r="D120" i="38"/>
  <c r="F80" i="35"/>
  <c r="I313" i="28"/>
  <c r="H9" i="25"/>
  <c r="F109" i="37"/>
  <c r="D32" i="38"/>
  <c r="F227" i="37"/>
  <c r="H28" i="32"/>
  <c r="G129" i="36"/>
  <c r="F330" i="34"/>
  <c r="B244" i="41"/>
  <c r="D148" i="38"/>
  <c r="I89" i="39"/>
  <c r="F71" i="15"/>
  <c r="E179" i="27"/>
  <c r="I539" i="28"/>
  <c r="F384" i="34"/>
  <c r="I309" i="28"/>
  <c r="I184" i="39"/>
  <c r="F389" i="34"/>
  <c r="I312" i="28"/>
  <c r="G98" i="36"/>
  <c r="E264" i="27"/>
  <c r="F135" i="35"/>
  <c r="I24" i="7"/>
  <c r="D32" i="30"/>
  <c r="B210" i="41"/>
  <c r="G17" i="36"/>
  <c r="I433" i="28"/>
  <c r="F75" i="37"/>
  <c r="I68" i="39"/>
  <c r="G62" i="36"/>
  <c r="F150" i="37"/>
  <c r="I95" i="29"/>
  <c r="F251" i="37"/>
  <c r="I616" i="28"/>
  <c r="E23" i="27"/>
  <c r="F234" i="37"/>
  <c r="I31" i="29"/>
  <c r="F66" i="37"/>
  <c r="E37" i="42"/>
  <c r="I306" i="28"/>
  <c r="F237" i="34"/>
  <c r="E22" i="27"/>
  <c r="F118" i="34"/>
  <c r="D35" i="44"/>
  <c r="I662" i="28"/>
  <c r="E170" i="27"/>
  <c r="D252" i="38"/>
  <c r="E111" i="27"/>
  <c r="D108" i="38"/>
  <c r="D219" i="38"/>
  <c r="B211" i="41"/>
  <c r="E12" i="42"/>
  <c r="F74" i="15"/>
  <c r="E31" i="42"/>
  <c r="F136" i="34"/>
  <c r="I156" i="39"/>
  <c r="F11" i="40"/>
  <c r="D12" i="38"/>
  <c r="G15" i="26"/>
  <c r="G10" i="36"/>
  <c r="I538" i="28"/>
  <c r="F108" i="35"/>
  <c r="I8" i="29"/>
  <c r="I121" i="39"/>
  <c r="G83" i="36"/>
  <c r="D47" i="30"/>
  <c r="H132" i="32"/>
  <c r="I586" i="28"/>
  <c r="E29" i="42"/>
  <c r="I39" i="28"/>
  <c r="I649" i="28"/>
  <c r="G67" i="19"/>
  <c r="F193" i="37"/>
  <c r="G53" i="36"/>
  <c r="G332" i="17"/>
  <c r="E115" i="27"/>
  <c r="F84" i="15"/>
  <c r="F249" i="37"/>
  <c r="F67" i="37"/>
  <c r="D8" i="30"/>
  <c r="H97" i="32"/>
  <c r="D21" i="30"/>
  <c r="G132" i="36"/>
  <c r="I381" i="28"/>
  <c r="E15" i="42"/>
  <c r="I139" i="39"/>
  <c r="I371" i="28"/>
  <c r="D140" i="38"/>
  <c r="I173" i="39"/>
  <c r="E12" i="27"/>
  <c r="E143" i="27"/>
  <c r="I96" i="29"/>
  <c r="F8" i="35"/>
  <c r="I168" i="39"/>
  <c r="I341" i="28"/>
  <c r="F159" i="34"/>
  <c r="F189" i="37"/>
  <c r="F156" i="34"/>
  <c r="G54" i="31"/>
  <c r="F165" i="34"/>
  <c r="I100" i="29"/>
  <c r="G58" i="31"/>
  <c r="I28" i="28"/>
  <c r="I116" i="28"/>
  <c r="I146" i="28"/>
  <c r="F154" i="34"/>
  <c r="F148" i="37"/>
  <c r="F149" i="34"/>
  <c r="I177" i="28"/>
  <c r="F274" i="34"/>
  <c r="E51" i="42"/>
  <c r="F305" i="34"/>
  <c r="D43" i="30"/>
  <c r="G45" i="36"/>
  <c r="I241" i="28"/>
  <c r="D191" i="38"/>
  <c r="E207" i="27"/>
  <c r="D18" i="30"/>
  <c r="I423" i="28"/>
  <c r="F231" i="37"/>
  <c r="I124" i="39"/>
  <c r="I64" i="39"/>
  <c r="D76" i="38"/>
  <c r="F136" i="37"/>
  <c r="E69" i="27"/>
  <c r="I17" i="7"/>
  <c r="E270" i="27"/>
  <c r="D40" i="44"/>
  <c r="I266" i="28"/>
  <c r="E37" i="27"/>
  <c r="F18" i="35"/>
  <c r="G59" i="36"/>
  <c r="I558" i="28"/>
  <c r="E182" i="27"/>
  <c r="D177" i="38"/>
  <c r="G49" i="36"/>
  <c r="I77" i="28"/>
  <c r="D61" i="44"/>
  <c r="F105" i="34"/>
  <c r="I8" i="28"/>
  <c r="I667" i="28"/>
  <c r="F28" i="35"/>
  <c r="E44" i="27"/>
  <c r="G48" i="36"/>
  <c r="F45" i="35"/>
  <c r="E162" i="27"/>
  <c r="I156" i="28"/>
  <c r="E138" i="27"/>
  <c r="D74" i="38"/>
  <c r="I70" i="29"/>
  <c r="D54" i="38"/>
  <c r="I269" i="28"/>
  <c r="I332" i="28"/>
  <c r="H111" i="32"/>
  <c r="E16" i="27"/>
  <c r="I93" i="29"/>
  <c r="D55" i="44"/>
  <c r="E148" i="27"/>
  <c r="I552" i="28"/>
  <c r="I463" i="28"/>
  <c r="G236" i="17"/>
  <c r="E42" i="42"/>
  <c r="D57" i="44"/>
  <c r="F99" i="35"/>
  <c r="I18" i="29"/>
  <c r="I469" i="28"/>
  <c r="I136" i="39"/>
  <c r="F284" i="34"/>
  <c r="F196" i="34"/>
  <c r="H129" i="32"/>
  <c r="D33" i="44"/>
  <c r="I485" i="28"/>
  <c r="I9" i="7"/>
  <c r="I115" i="28"/>
  <c r="B221" i="41"/>
  <c r="I161" i="28"/>
  <c r="E98" i="27"/>
  <c r="F220" i="34"/>
  <c r="E230" i="27"/>
  <c r="D60" i="30"/>
  <c r="D40" i="30"/>
  <c r="E426" i="27"/>
  <c r="I548" i="28"/>
  <c r="I19" i="7"/>
  <c r="B180" i="41"/>
  <c r="I528" i="28"/>
  <c r="E10" i="42"/>
  <c r="B246" i="41"/>
  <c r="E255" i="27"/>
  <c r="E63" i="27"/>
  <c r="E13" i="27"/>
  <c r="E423" i="27"/>
  <c r="I492" i="28"/>
  <c r="D77" i="38"/>
  <c r="I263" i="28"/>
  <c r="I603" i="28"/>
  <c r="F40" i="43"/>
  <c r="I176" i="28"/>
  <c r="G120" i="36"/>
  <c r="D222" i="38"/>
  <c r="E154" i="27"/>
  <c r="E124" i="27"/>
  <c r="I48" i="29"/>
  <c r="I50" i="29"/>
  <c r="E195" i="27"/>
  <c r="E72" i="27"/>
  <c r="I236" i="28"/>
  <c r="E103" i="27"/>
  <c r="F205" i="37"/>
  <c r="I65" i="29"/>
  <c r="F67" i="15"/>
  <c r="I99" i="29"/>
  <c r="I619" i="28"/>
  <c r="I598" i="28"/>
  <c r="I622" i="28"/>
  <c r="E146" i="27"/>
  <c r="D59" i="38"/>
  <c r="E219" i="27"/>
  <c r="I668" i="28"/>
  <c r="I46" i="28"/>
  <c r="E134" i="27"/>
  <c r="I104" i="29"/>
  <c r="D43" i="38"/>
  <c r="I511" i="28"/>
  <c r="G24" i="19"/>
  <c r="G41" i="19"/>
  <c r="I346" i="28"/>
  <c r="D10" i="30"/>
  <c r="F74" i="37"/>
  <c r="F9" i="15"/>
  <c r="F167" i="35"/>
  <c r="F19" i="34"/>
  <c r="F37" i="35"/>
  <c r="G221" i="17"/>
  <c r="I98" i="28"/>
  <c r="D188" i="38"/>
  <c r="D42" i="30"/>
  <c r="D154" i="38"/>
  <c r="D58" i="30"/>
  <c r="I282" i="28"/>
  <c r="I299" i="28"/>
  <c r="E237" i="27"/>
  <c r="D152" i="38"/>
  <c r="F108" i="37"/>
  <c r="I279" i="28"/>
  <c r="E415" i="27"/>
  <c r="I92" i="28"/>
  <c r="I420" i="28"/>
  <c r="I111" i="28"/>
  <c r="I654" i="28"/>
  <c r="D16" i="38"/>
  <c r="I449" i="28"/>
  <c r="F31" i="43"/>
  <c r="I87" i="39"/>
  <c r="B253" i="41"/>
  <c r="G39" i="19"/>
  <c r="I122" i="39"/>
  <c r="I63" i="28"/>
  <c r="I410" i="28"/>
  <c r="I644" i="28"/>
  <c r="G124" i="36"/>
  <c r="D30" i="38"/>
  <c r="I172" i="39"/>
  <c r="G160" i="17"/>
  <c r="F73" i="37"/>
  <c r="D255" i="38"/>
  <c r="G37" i="36"/>
  <c r="I220" i="28"/>
  <c r="B256" i="41"/>
  <c r="H103" i="32"/>
  <c r="I675" i="28"/>
  <c r="E419" i="27"/>
  <c r="I14" i="7"/>
  <c r="D218" i="38"/>
  <c r="E450" i="27"/>
  <c r="F255" i="37"/>
  <c r="I211" i="28"/>
  <c r="I253" i="28"/>
  <c r="F198" i="37"/>
  <c r="F141" i="37"/>
  <c r="G76" i="17"/>
  <c r="F94" i="34"/>
  <c r="F250" i="34"/>
  <c r="D142" i="38"/>
  <c r="D65" i="44"/>
  <c r="D10" i="44"/>
  <c r="F56" i="37"/>
  <c r="H47" i="25"/>
  <c r="I678" i="28"/>
  <c r="F332" i="34"/>
  <c r="H14" i="32"/>
  <c r="F138" i="34"/>
  <c r="I350" i="28"/>
  <c r="D68" i="44"/>
  <c r="E32" i="42"/>
  <c r="D169" i="38"/>
  <c r="I200" i="28"/>
  <c r="F32" i="34"/>
  <c r="B248" i="41"/>
  <c r="I51" i="7"/>
  <c r="F142" i="37"/>
  <c r="D249" i="38"/>
  <c r="E168" i="27"/>
  <c r="I106" i="28"/>
  <c r="E125" i="27"/>
  <c r="D187" i="38"/>
  <c r="I513" i="28"/>
  <c r="D245" i="38"/>
  <c r="I43" i="28"/>
  <c r="I192" i="28"/>
  <c r="F36" i="35"/>
  <c r="F86" i="35"/>
  <c r="F213" i="34"/>
  <c r="D233" i="38"/>
  <c r="F116" i="15"/>
  <c r="I11" i="29"/>
  <c r="F112" i="35"/>
  <c r="I295" i="28"/>
  <c r="F248" i="34"/>
  <c r="I288" i="28"/>
  <c r="D63" i="30"/>
  <c r="F58" i="34"/>
  <c r="E104" i="27"/>
  <c r="I14" i="28"/>
  <c r="F317" i="34"/>
  <c r="E279" i="27"/>
  <c r="D59" i="44"/>
  <c r="F90" i="37"/>
  <c r="I56" i="39"/>
  <c r="D111" i="38"/>
  <c r="F115" i="37"/>
  <c r="I395" i="28"/>
  <c r="I260" i="28"/>
  <c r="I432" i="28"/>
  <c r="E239" i="27"/>
  <c r="I470" i="28"/>
  <c r="E145" i="27"/>
  <c r="F263" i="34"/>
  <c r="G32" i="26"/>
  <c r="B241" i="41"/>
  <c r="F120" i="37"/>
  <c r="G27" i="31"/>
  <c r="F191" i="34"/>
  <c r="F40" i="35"/>
  <c r="I165" i="28"/>
  <c r="F107" i="35"/>
  <c r="F177" i="37"/>
  <c r="D63" i="44"/>
  <c r="G92" i="36"/>
  <c r="I305" i="28"/>
  <c r="D85" i="38"/>
  <c r="I465" i="28"/>
  <c r="E418" i="27"/>
  <c r="G8" i="36"/>
  <c r="I107" i="39"/>
  <c r="G15" i="19"/>
  <c r="D81" i="38"/>
  <c r="F62" i="37"/>
  <c r="F256" i="34"/>
  <c r="I124" i="28"/>
  <c r="E126" i="27"/>
  <c r="D69" i="30"/>
  <c r="D128" i="38"/>
  <c r="E169" i="27"/>
  <c r="I50" i="28"/>
  <c r="I454" i="28"/>
  <c r="F26" i="43"/>
  <c r="I229" i="28"/>
  <c r="I628" i="28"/>
  <c r="I40" i="39"/>
  <c r="I55" i="28"/>
  <c r="F133" i="37"/>
  <c r="I252" i="28"/>
  <c r="F40" i="34"/>
  <c r="I22" i="29"/>
  <c r="D43" i="44"/>
  <c r="D62" i="30"/>
  <c r="D150" i="38"/>
  <c r="G72" i="36"/>
  <c r="F172" i="34"/>
  <c r="E425" i="27"/>
  <c r="I52" i="28"/>
  <c r="E117" i="27"/>
  <c r="I488" i="28"/>
  <c r="F254" i="34"/>
  <c r="I450" i="28"/>
  <c r="E31" i="27"/>
  <c r="I145" i="28"/>
  <c r="I280" i="28"/>
  <c r="B212" i="41"/>
  <c r="D181" i="38"/>
  <c r="I26" i="39"/>
  <c r="I657" i="28"/>
  <c r="D180" i="38"/>
  <c r="F248" i="37"/>
  <c r="F22" i="37"/>
  <c r="F84" i="34"/>
  <c r="F28" i="37"/>
  <c r="F133" i="34"/>
  <c r="E91" i="27"/>
  <c r="G108" i="19"/>
  <c r="I412" i="28"/>
  <c r="I70" i="28"/>
  <c r="F76" i="35"/>
  <c r="B249" i="41"/>
  <c r="H110" i="32"/>
  <c r="I36" i="39"/>
  <c r="E442" i="27"/>
  <c r="D9" i="44"/>
  <c r="I498" i="28"/>
  <c r="I365" i="28"/>
  <c r="I274" i="28"/>
  <c r="E427" i="27"/>
  <c r="E83" i="27"/>
  <c r="I18" i="39"/>
  <c r="I168" i="28"/>
  <c r="D88" i="38"/>
  <c r="F52" i="37"/>
  <c r="F29" i="35"/>
  <c r="F111" i="37"/>
  <c r="G133" i="36"/>
  <c r="I549" i="28"/>
  <c r="D241" i="38"/>
  <c r="E40" i="27"/>
  <c r="F224" i="37"/>
  <c r="I37" i="7"/>
  <c r="I226" i="28"/>
  <c r="I459" i="28"/>
  <c r="F19" i="40"/>
  <c r="F379" i="34"/>
  <c r="H131" i="32"/>
  <c r="B262" i="41"/>
  <c r="E43" i="42"/>
  <c r="G37" i="31"/>
  <c r="D221" i="38"/>
  <c r="I132" i="28"/>
  <c r="G141" i="36"/>
  <c r="E105" i="27"/>
  <c r="D78" i="38"/>
  <c r="D144" i="38"/>
  <c r="D28" i="30"/>
  <c r="E132" i="27"/>
  <c r="G55" i="31"/>
  <c r="F93" i="34"/>
  <c r="E81" i="27"/>
  <c r="I160" i="39"/>
  <c r="F100" i="37"/>
  <c r="G303" i="17"/>
  <c r="F348" i="34"/>
  <c r="G12" i="23"/>
  <c r="F11" i="37"/>
  <c r="D65" i="38"/>
  <c r="G44" i="36"/>
  <c r="I135" i="28"/>
  <c r="G22" i="23"/>
  <c r="B197" i="41"/>
  <c r="I13" i="28"/>
  <c r="G147" i="17"/>
  <c r="E16" i="42"/>
  <c r="I491" i="28"/>
  <c r="I20" i="39"/>
  <c r="B255" i="41"/>
  <c r="I148" i="39"/>
  <c r="D257" i="38"/>
  <c r="F180" i="34"/>
  <c r="B158" i="41"/>
  <c r="F19" i="37"/>
  <c r="F87" i="35"/>
  <c r="I671" i="28"/>
  <c r="I460" i="28"/>
  <c r="G52" i="31"/>
  <c r="E150" i="27"/>
  <c r="F118" i="35"/>
  <c r="I674" i="28"/>
  <c r="G105" i="36"/>
  <c r="I55" i="29"/>
  <c r="I456" i="28"/>
  <c r="G42" i="31"/>
  <c r="F8" i="40"/>
  <c r="I157" i="39"/>
  <c r="B160" i="41"/>
  <c r="E451" i="27"/>
  <c r="I553" i="28"/>
  <c r="I20" i="7"/>
  <c r="D65" i="30"/>
  <c r="F310" i="34"/>
  <c r="I524" i="28"/>
  <c r="I315" i="28"/>
  <c r="F376" i="34"/>
  <c r="I496" i="28"/>
  <c r="I686" i="28"/>
  <c r="F119" i="15"/>
  <c r="I531" i="28"/>
  <c r="I172" i="28"/>
  <c r="F20" i="35"/>
  <c r="I29" i="29"/>
  <c r="I406" i="28"/>
  <c r="I157" i="28"/>
  <c r="I13" i="29"/>
  <c r="I150" i="28"/>
  <c r="F81" i="34"/>
  <c r="G19" i="31"/>
  <c r="D19" i="30"/>
  <c r="E257" i="27"/>
  <c r="I219" i="28"/>
  <c r="F179" i="34"/>
  <c r="I83" i="39"/>
  <c r="D224" i="38"/>
  <c r="I97" i="39"/>
  <c r="D51" i="38"/>
  <c r="E414" i="27"/>
  <c r="I114" i="39"/>
  <c r="F15" i="43"/>
  <c r="F247" i="34"/>
  <c r="F7" i="34"/>
  <c r="F69" i="35"/>
  <c r="I45" i="39"/>
  <c r="F186" i="37"/>
  <c r="E176" i="27"/>
  <c r="I451" i="28"/>
  <c r="B198" i="41"/>
  <c r="D14" i="38"/>
  <c r="B171" i="41"/>
  <c r="G32" i="31"/>
  <c r="D64" i="44"/>
  <c r="D38" i="30"/>
  <c r="E102" i="27"/>
  <c r="G134" i="17"/>
  <c r="B228" i="41"/>
  <c r="I555" i="28"/>
  <c r="F352" i="34"/>
  <c r="E165" i="27"/>
  <c r="F64" i="37"/>
  <c r="I174" i="28"/>
  <c r="I379" i="28"/>
  <c r="H133" i="32"/>
  <c r="E424" i="27"/>
  <c r="I123" i="28"/>
  <c r="I599" i="28"/>
  <c r="G66" i="36"/>
  <c r="I624" i="28"/>
  <c r="I49" i="7"/>
  <c r="E35" i="27"/>
  <c r="I316" i="28"/>
  <c r="I13" i="39"/>
  <c r="I37" i="29"/>
  <c r="B215" i="41"/>
  <c r="G16" i="31"/>
  <c r="I81" i="39"/>
  <c r="I391" i="28"/>
  <c r="D95" i="38"/>
  <c r="F213" i="37"/>
  <c r="I506" i="28"/>
  <c r="F215" i="34"/>
  <c r="G51" i="36"/>
  <c r="F361" i="34"/>
  <c r="F269" i="34"/>
  <c r="I105" i="39"/>
  <c r="F99" i="37"/>
  <c r="F41" i="37"/>
  <c r="D60" i="44"/>
  <c r="F39" i="37"/>
  <c r="B200" i="41"/>
  <c r="F49" i="34"/>
  <c r="D248" i="38"/>
  <c r="E70" i="42"/>
  <c r="G65" i="17"/>
  <c r="F395" i="34"/>
  <c r="I32" i="7"/>
  <c r="D75" i="38"/>
  <c r="F82" i="35"/>
  <c r="F328" i="34"/>
  <c r="I281" i="28"/>
  <c r="E127" i="27"/>
  <c r="F16" i="40"/>
  <c r="E123" i="27"/>
  <c r="F16" i="37"/>
  <c r="D22" i="38"/>
  <c r="F85" i="15"/>
  <c r="I43" i="39"/>
  <c r="F192" i="34"/>
  <c r="H82" i="32"/>
  <c r="F119" i="35"/>
  <c r="I587" i="28"/>
  <c r="D223" i="38"/>
  <c r="E13" i="42"/>
  <c r="E57" i="27"/>
  <c r="I99" i="28"/>
  <c r="I518" i="28"/>
  <c r="F370" i="34"/>
  <c r="D73" i="38"/>
  <c r="I47" i="7"/>
  <c r="F122" i="35"/>
  <c r="F304" i="34"/>
  <c r="I247" i="28"/>
  <c r="F23" i="40"/>
  <c r="G84" i="33"/>
  <c r="F210" i="34"/>
  <c r="D113" i="38"/>
  <c r="D149" i="38"/>
  <c r="I102" i="39"/>
  <c r="I475" i="28"/>
  <c r="I130" i="28"/>
  <c r="G42" i="36"/>
  <c r="G137" i="36"/>
  <c r="G287" i="17"/>
  <c r="I44" i="7"/>
  <c r="F51" i="15"/>
  <c r="I54" i="29"/>
  <c r="D12" i="30"/>
  <c r="I170" i="39"/>
  <c r="E260" i="27"/>
  <c r="G67" i="36"/>
  <c r="I286" i="28"/>
  <c r="E93" i="27"/>
  <c r="F238" i="34"/>
  <c r="I633" i="28"/>
  <c r="F39" i="15"/>
  <c r="F120" i="35"/>
  <c r="F61" i="34"/>
  <c r="F81" i="35"/>
  <c r="F295" i="34"/>
  <c r="F103" i="34"/>
  <c r="G68" i="17"/>
  <c r="I142" i="39"/>
  <c r="H42" i="32"/>
  <c r="F243" i="37"/>
  <c r="F375" i="34"/>
  <c r="E156" i="27"/>
  <c r="B245" i="41"/>
  <c r="I255" i="28"/>
  <c r="E266" i="27"/>
  <c r="F75" i="35"/>
  <c r="G144" i="36"/>
  <c r="F185" i="37"/>
  <c r="I147" i="28"/>
  <c r="E17" i="42"/>
  <c r="I130" i="39"/>
  <c r="I387" i="28"/>
  <c r="F335" i="34"/>
  <c r="I380" i="28"/>
  <c r="I62" i="29"/>
  <c r="I239" i="28"/>
  <c r="D20" i="30"/>
  <c r="I336" i="28"/>
  <c r="I377" i="28"/>
  <c r="F19" i="15"/>
  <c r="E9" i="27"/>
  <c r="I127" i="28"/>
  <c r="F47" i="15"/>
  <c r="G173" i="17"/>
  <c r="I238" i="28"/>
  <c r="F211" i="34"/>
  <c r="I577" i="28"/>
  <c r="E38" i="27"/>
  <c r="D21" i="38"/>
  <c r="I347" i="28"/>
  <c r="I86" i="39"/>
  <c r="D167" i="38"/>
  <c r="I179" i="39"/>
  <c r="B252" i="41"/>
  <c r="I284" i="28"/>
  <c r="H88" i="32"/>
  <c r="E232" i="27"/>
  <c r="F265" i="34"/>
  <c r="E273" i="27"/>
  <c r="I551" i="28"/>
  <c r="I41" i="39"/>
  <c r="D50" i="30"/>
  <c r="B172" i="41"/>
  <c r="I471" i="28"/>
  <c r="I73" i="39"/>
  <c r="E42" i="27"/>
  <c r="G119" i="36"/>
  <c r="B227" i="41"/>
  <c r="I80" i="39"/>
  <c r="F357" i="34"/>
  <c r="I16" i="29"/>
  <c r="G51" i="17"/>
  <c r="F199" i="34"/>
  <c r="F134" i="35"/>
  <c r="F32" i="37"/>
  <c r="F253" i="37"/>
  <c r="G41" i="26"/>
  <c r="I326" i="28"/>
  <c r="I303" i="28"/>
  <c r="D13" i="38"/>
  <c r="D228" i="38"/>
  <c r="I194" i="39"/>
  <c r="F181" i="37"/>
  <c r="F125" i="34"/>
  <c r="E220" i="27"/>
  <c r="F61" i="35"/>
  <c r="I50" i="39"/>
  <c r="I320" i="28"/>
  <c r="I155" i="28"/>
  <c r="F133" i="35"/>
  <c r="D51" i="44"/>
  <c r="I45" i="29"/>
  <c r="E106" i="27"/>
  <c r="I189" i="28"/>
  <c r="E23" i="42"/>
  <c r="G89" i="17"/>
  <c r="I522" i="28"/>
  <c r="H117" i="32"/>
  <c r="F167" i="37"/>
  <c r="I108" i="39"/>
  <c r="I497" i="28"/>
  <c r="F104" i="34"/>
  <c r="I61" i="39"/>
  <c r="E187" i="27"/>
  <c r="I494" i="28"/>
  <c r="E149" i="27"/>
  <c r="I606" i="28"/>
  <c r="F318" i="34"/>
  <c r="G29" i="31"/>
  <c r="I189" i="39"/>
  <c r="F279" i="34"/>
  <c r="I67" i="39"/>
  <c r="E174" i="27"/>
  <c r="I684" i="28"/>
  <c r="I409" i="28"/>
  <c r="E215" i="27"/>
  <c r="E421" i="27"/>
  <c r="I29" i="39"/>
  <c r="E135" i="27"/>
  <c r="I50" i="7"/>
  <c r="D98" i="38"/>
  <c r="I160" i="28"/>
  <c r="I505" i="28"/>
  <c r="I621" i="28"/>
  <c r="I617" i="28"/>
  <c r="I610" i="28"/>
  <c r="E121" i="27"/>
  <c r="I101" i="39"/>
  <c r="I322" i="28"/>
  <c r="D40" i="38"/>
  <c r="I41" i="29"/>
  <c r="I349" i="28"/>
  <c r="I290" i="28"/>
  <c r="E139" i="27"/>
  <c r="H121" i="32"/>
  <c r="D29" i="38"/>
  <c r="F68" i="35"/>
  <c r="I23" i="29"/>
  <c r="E84" i="27"/>
  <c r="I153" i="28"/>
  <c r="E80" i="27"/>
  <c r="E53" i="27"/>
  <c r="I510" i="28"/>
  <c r="I508" i="28"/>
  <c r="F20" i="34"/>
  <c r="E21" i="27"/>
  <c r="E248" i="27"/>
  <c r="I31" i="28"/>
  <c r="I86" i="28"/>
  <c r="I29" i="7"/>
  <c r="D36" i="44"/>
  <c r="F182" i="37"/>
  <c r="D17" i="30"/>
  <c r="I655" i="28"/>
  <c r="I35" i="7"/>
  <c r="I185" i="39"/>
  <c r="G18" i="36"/>
  <c r="I489" i="28"/>
  <c r="I357" i="28"/>
  <c r="G25" i="31"/>
  <c r="I173" i="28"/>
  <c r="I187" i="39"/>
  <c r="I545" i="28"/>
  <c r="G38" i="31"/>
  <c r="F223" i="37"/>
  <c r="D164" i="38"/>
  <c r="F16" i="35"/>
  <c r="I95" i="28"/>
  <c r="B257" i="41"/>
  <c r="I11" i="7"/>
  <c r="I243" i="28"/>
  <c r="F80" i="37"/>
  <c r="I190" i="39"/>
  <c r="I364" i="28"/>
  <c r="E180" i="27"/>
  <c r="I42" i="28"/>
  <c r="I208" i="28"/>
  <c r="I571" i="28"/>
  <c r="I61" i="29"/>
  <c r="I17" i="29"/>
  <c r="E25" i="42"/>
  <c r="E241" i="27"/>
  <c r="D26" i="30"/>
  <c r="D15" i="38"/>
  <c r="E433" i="27"/>
  <c r="I330" i="28"/>
  <c r="G81" i="36"/>
  <c r="E242" i="27"/>
  <c r="E155" i="27"/>
  <c r="F137" i="37"/>
  <c r="F327" i="34"/>
  <c r="E118" i="27"/>
  <c r="E231" i="27"/>
  <c r="I543" i="28"/>
  <c r="I439" i="28"/>
  <c r="D106" i="38"/>
  <c r="E36" i="27"/>
  <c r="F42" i="43"/>
  <c r="D116" i="38"/>
  <c r="I400" i="28"/>
  <c r="E85" i="27"/>
  <c r="E204" i="27"/>
  <c r="I17" i="28"/>
  <c r="H74" i="32"/>
  <c r="E173" i="27"/>
  <c r="I292" i="28"/>
  <c r="E151" i="27"/>
  <c r="G34" i="31"/>
  <c r="I78" i="28"/>
  <c r="D165" i="38"/>
  <c r="I562" i="28"/>
  <c r="I128" i="28"/>
  <c r="E416" i="27"/>
  <c r="I33" i="7"/>
  <c r="I103" i="7"/>
  <c r="I91" i="29"/>
  <c r="G12" i="36"/>
  <c r="E122" i="27"/>
  <c r="G52" i="36"/>
  <c r="I526" i="28"/>
  <c r="D92" i="38"/>
  <c r="D14" i="44"/>
  <c r="I429" i="28"/>
  <c r="I258" i="28"/>
  <c r="I141" i="28"/>
  <c r="I348" i="28"/>
  <c r="E197" i="27"/>
  <c r="F17" i="37"/>
  <c r="I612" i="28"/>
  <c r="G101" i="36"/>
  <c r="I34" i="29"/>
  <c r="I25" i="39"/>
  <c r="I9" i="29"/>
  <c r="I249" i="28"/>
  <c r="I106" i="7"/>
  <c r="F26" i="35"/>
  <c r="E251" i="27"/>
  <c r="I308" i="28"/>
  <c r="F43" i="35"/>
  <c r="D86" i="38"/>
  <c r="H142" i="32"/>
  <c r="E69" i="42"/>
  <c r="I329" i="28"/>
  <c r="I473" i="28"/>
  <c r="D46" i="38"/>
  <c r="I399" i="28"/>
  <c r="I23" i="7"/>
  <c r="E26" i="42"/>
  <c r="I137" i="28"/>
  <c r="F150" i="34"/>
  <c r="E253" i="27"/>
  <c r="E141" i="27"/>
  <c r="G41" i="31"/>
  <c r="I268" i="28"/>
  <c r="I297" i="28"/>
  <c r="I46" i="7"/>
  <c r="F125" i="37"/>
  <c r="I183" i="28"/>
  <c r="I390" i="28"/>
  <c r="E278" i="27"/>
  <c r="I632" i="28"/>
  <c r="I287" i="28"/>
  <c r="E108" i="27"/>
  <c r="I35" i="29"/>
  <c r="E51" i="27"/>
  <c r="F112" i="37"/>
  <c r="I53" i="7"/>
  <c r="G57" i="31"/>
  <c r="D24" i="30"/>
  <c r="I448" i="28"/>
  <c r="I64" i="29"/>
  <c r="I167" i="28"/>
  <c r="E74" i="27"/>
  <c r="D17" i="38"/>
  <c r="I186" i="39"/>
  <c r="E234" i="27"/>
  <c r="I455" i="28"/>
  <c r="D185" i="38"/>
  <c r="I289" i="28"/>
  <c r="H139" i="32"/>
  <c r="E175" i="27"/>
  <c r="E88" i="27"/>
  <c r="I480" i="28"/>
  <c r="I637" i="28"/>
  <c r="I321" i="28"/>
  <c r="H47" i="32"/>
  <c r="I604" i="28"/>
  <c r="I394" i="28"/>
  <c r="E249" i="27"/>
  <c r="F308" i="34"/>
  <c r="F216" i="37"/>
  <c r="H141" i="32"/>
  <c r="I144" i="28"/>
  <c r="F160" i="37"/>
  <c r="I218" i="28"/>
  <c r="I36" i="7"/>
  <c r="I244" i="28"/>
  <c r="G87" i="36"/>
  <c r="H127" i="32"/>
  <c r="E444" i="27"/>
  <c r="I231" i="28"/>
  <c r="D87" i="38"/>
  <c r="I536" i="28"/>
  <c r="I209" i="28"/>
  <c r="E212" i="27"/>
  <c r="G11" i="36"/>
  <c r="G112" i="36"/>
  <c r="F374" i="34"/>
  <c r="I476" i="28"/>
  <c r="D129" i="38"/>
  <c r="I206" i="28"/>
  <c r="I199" i="28"/>
  <c r="G23" i="31"/>
  <c r="E186" i="27"/>
  <c r="I51" i="28"/>
  <c r="D253" i="38"/>
  <c r="H119" i="32"/>
  <c r="D69" i="38"/>
  <c r="I493" i="28"/>
  <c r="I687" i="28"/>
  <c r="E41" i="27"/>
  <c r="I214" i="28"/>
  <c r="I207" i="28"/>
  <c r="E53" i="42"/>
  <c r="I458" i="28"/>
  <c r="E181" i="27"/>
  <c r="I404" i="28"/>
  <c r="I685" i="28"/>
  <c r="G113" i="36"/>
  <c r="I291" i="28"/>
  <c r="I625" i="28"/>
  <c r="I169" i="28"/>
  <c r="I120" i="28"/>
  <c r="E131" i="27"/>
  <c r="F93" i="37"/>
  <c r="G49" i="31"/>
  <c r="I354" i="28"/>
  <c r="I234" i="28"/>
  <c r="I278" i="28"/>
  <c r="I76" i="28"/>
  <c r="D48" i="44"/>
  <c r="I378" i="28"/>
  <c r="I413" i="28"/>
  <c r="I38" i="7"/>
  <c r="F11" i="43"/>
  <c r="I185" i="28"/>
  <c r="D52" i="38"/>
  <c r="I259" i="28"/>
  <c r="I602" i="28"/>
  <c r="E130" i="27"/>
  <c r="D13" i="44"/>
  <c r="I565" i="28"/>
  <c r="H124" i="32"/>
  <c r="I275" i="28"/>
  <c r="E61" i="27"/>
  <c r="F171" i="34"/>
  <c r="D174" i="38"/>
  <c r="I67" i="28"/>
  <c r="F93" i="15"/>
  <c r="I582" i="28"/>
  <c r="I152" i="28"/>
  <c r="I468" i="28"/>
  <c r="I65" i="28"/>
  <c r="F221" i="37"/>
  <c r="G78" i="36"/>
  <c r="E73" i="27"/>
  <c r="I66" i="28"/>
  <c r="I48" i="39"/>
  <c r="D244" i="38"/>
  <c r="E263" i="27"/>
  <c r="F30" i="43"/>
  <c r="I345" i="28"/>
  <c r="I198" i="28"/>
  <c r="E100" i="27"/>
  <c r="I41" i="7"/>
  <c r="I54" i="28"/>
  <c r="I159" i="28"/>
  <c r="I386" i="28"/>
  <c r="E445" i="27"/>
  <c r="E24" i="27"/>
  <c r="E200" i="27"/>
  <c r="F8" i="37"/>
  <c r="I197" i="28"/>
  <c r="F152" i="35"/>
  <c r="I40" i="28"/>
  <c r="D34" i="38"/>
  <c r="B178" i="41"/>
  <c r="G196" i="17"/>
  <c r="F114" i="34"/>
  <c r="I140" i="39"/>
  <c r="F176" i="37"/>
  <c r="I216" i="28"/>
  <c r="G213" i="17"/>
  <c r="F88" i="35"/>
  <c r="F177" i="35"/>
  <c r="I104" i="28"/>
  <c r="I44" i="28"/>
  <c r="I97" i="29"/>
  <c r="D127" i="38"/>
  <c r="H120" i="32"/>
  <c r="I300" i="28"/>
  <c r="I103" i="28"/>
  <c r="D17" i="44"/>
  <c r="E119" i="27"/>
  <c r="I19" i="28"/>
  <c r="I23" i="39"/>
  <c r="D58" i="44"/>
  <c r="G111" i="36"/>
  <c r="G7" i="23"/>
  <c r="E274" i="27"/>
  <c r="F183" i="37"/>
  <c r="F118" i="37"/>
  <c r="E54" i="27"/>
  <c r="I225" i="28"/>
  <c r="E233" i="27"/>
  <c r="I652" i="28"/>
  <c r="H148" i="32"/>
  <c r="E208" i="27"/>
  <c r="E243" i="27"/>
  <c r="E191" i="27"/>
  <c r="I161" i="39"/>
  <c r="I129" i="28"/>
  <c r="I109" i="39"/>
  <c r="F16" i="43"/>
  <c r="E205" i="27"/>
  <c r="I264" i="28"/>
  <c r="I91" i="7"/>
  <c r="I646" i="28"/>
  <c r="I213" i="28"/>
  <c r="H118" i="32"/>
  <c r="I38" i="28"/>
  <c r="E225" i="27"/>
  <c r="F249" i="34"/>
  <c r="D61" i="38"/>
  <c r="D151" i="38"/>
  <c r="F100" i="15"/>
  <c r="I87" i="28"/>
  <c r="I620" i="28"/>
  <c r="I8" i="7"/>
  <c r="E268" i="27"/>
  <c r="I22" i="39"/>
  <c r="D10" i="38"/>
  <c r="B232" i="41"/>
  <c r="I351" i="28"/>
  <c r="G34" i="19"/>
  <c r="B208" i="41"/>
  <c r="G32" i="19"/>
  <c r="B195" i="41"/>
  <c r="I576" i="28"/>
  <c r="I434" i="28"/>
  <c r="E46" i="27"/>
  <c r="I52" i="39"/>
  <c r="I47" i="28"/>
  <c r="F283" i="34"/>
  <c r="I430" i="28"/>
  <c r="D256" i="38"/>
  <c r="I618" i="28"/>
  <c r="F302" i="34"/>
  <c r="E417" i="27"/>
  <c r="G142" i="36"/>
  <c r="E79" i="27"/>
  <c r="I154" i="39"/>
  <c r="I28" i="7"/>
  <c r="I92" i="39"/>
  <c r="I425" i="28"/>
  <c r="F117" i="34"/>
  <c r="E128" i="27"/>
  <c r="I27" i="7"/>
  <c r="I235" i="28"/>
  <c r="I117" i="39"/>
  <c r="E235" i="27"/>
  <c r="D60" i="38"/>
  <c r="I69" i="29"/>
  <c r="F80" i="15"/>
  <c r="F10" i="34"/>
  <c r="B205" i="41"/>
  <c r="F10" i="37"/>
  <c r="G33" i="31"/>
  <c r="F156" i="37"/>
  <c r="F230" i="37"/>
  <c r="D254" i="38"/>
  <c r="F151" i="37"/>
  <c r="G91" i="36"/>
  <c r="F293" i="34"/>
  <c r="I196" i="39"/>
  <c r="F207" i="37"/>
  <c r="I254" i="28"/>
  <c r="E206" i="27"/>
  <c r="B209" i="41"/>
  <c r="D56" i="30"/>
  <c r="B162" i="41"/>
  <c r="F158" i="35"/>
  <c r="I256" i="28"/>
  <c r="E429" i="27"/>
  <c r="I194" i="28"/>
  <c r="E52" i="42"/>
  <c r="I19" i="29"/>
  <c r="E50" i="27"/>
  <c r="I120" i="39"/>
  <c r="I210" i="28"/>
  <c r="F228" i="37"/>
  <c r="H138" i="32"/>
  <c r="B166" i="41"/>
  <c r="I638" i="28"/>
  <c r="I109" i="28"/>
  <c r="I37" i="39"/>
  <c r="I187" i="28"/>
  <c r="F9" i="37"/>
  <c r="G40" i="31"/>
  <c r="I353" i="28"/>
  <c r="E56" i="27"/>
  <c r="I148" i="28"/>
  <c r="E28" i="27"/>
  <c r="I112" i="28"/>
  <c r="I37" i="28"/>
  <c r="I223" i="28"/>
  <c r="G39" i="31"/>
  <c r="I212" i="28"/>
  <c r="I52" i="7"/>
  <c r="H128" i="32"/>
  <c r="F299" i="34"/>
  <c r="I265" i="28"/>
  <c r="I182" i="28"/>
  <c r="E65" i="27"/>
  <c r="I248" i="28"/>
  <c r="I180" i="28"/>
  <c r="I80" i="28"/>
  <c r="I642" i="28"/>
  <c r="F20" i="15"/>
  <c r="H100" i="32"/>
  <c r="I331" i="28"/>
  <c r="I304" i="28"/>
  <c r="I474" i="28"/>
  <c r="F15" i="40"/>
  <c r="I566" i="28"/>
  <c r="I267" i="28"/>
  <c r="I525" i="28"/>
  <c r="G13" i="31"/>
  <c r="I608" i="28"/>
  <c r="G97" i="36"/>
  <c r="I105" i="28"/>
  <c r="F174" i="34"/>
  <c r="G12" i="31"/>
  <c r="I17" i="39"/>
  <c r="F218" i="37"/>
  <c r="E238" i="27"/>
  <c r="E262" i="27"/>
  <c r="I421" i="28"/>
  <c r="I39" i="7"/>
  <c r="I401" i="28"/>
  <c r="D41" i="30"/>
  <c r="I666" i="28"/>
  <c r="D141" i="38"/>
  <c r="H108" i="32"/>
  <c r="I21" i="7"/>
  <c r="B196" i="41"/>
  <c r="I261" i="28"/>
  <c r="I479" i="28"/>
  <c r="I591" i="28"/>
  <c r="I137" i="39"/>
  <c r="I307" i="28"/>
  <c r="E271" i="27"/>
  <c r="I215" i="28"/>
  <c r="F130" i="37"/>
  <c r="I397" i="28"/>
  <c r="I283" i="28"/>
  <c r="G135" i="36"/>
  <c r="E43" i="27"/>
  <c r="I56" i="29"/>
  <c r="I422" i="28"/>
  <c r="E52" i="27"/>
  <c r="I634" i="28"/>
  <c r="I151" i="28"/>
  <c r="E246" i="27"/>
  <c r="I31" i="7"/>
  <c r="F21" i="40"/>
  <c r="I45" i="28"/>
  <c r="F10" i="43"/>
  <c r="D22" i="44"/>
  <c r="I82" i="28"/>
  <c r="E196" i="27"/>
  <c r="F10" i="35"/>
  <c r="I176" i="39"/>
  <c r="E114" i="27"/>
  <c r="I66" i="39"/>
  <c r="I72" i="39"/>
  <c r="E15" i="27"/>
  <c r="G103" i="36"/>
  <c r="B204" i="41"/>
  <c r="D57" i="30"/>
  <c r="I88" i="28"/>
  <c r="I12" i="7"/>
  <c r="I29" i="28"/>
  <c r="I596" i="28"/>
  <c r="I175" i="28"/>
  <c r="I323" i="28"/>
  <c r="E436" i="27"/>
  <c r="F114" i="35"/>
  <c r="I75" i="28"/>
  <c r="E8" i="27"/>
  <c r="D104" i="38"/>
  <c r="G134" i="36"/>
  <c r="D36" i="38"/>
  <c r="I16" i="39"/>
  <c r="I195" i="28"/>
  <c r="F199" i="37"/>
  <c r="I21" i="28"/>
  <c r="G48" i="31"/>
  <c r="I533" i="28"/>
  <c r="I51" i="29"/>
  <c r="E413" i="27"/>
  <c r="F135" i="37"/>
  <c r="I62" i="28"/>
  <c r="I96" i="39"/>
  <c r="I372" i="28"/>
  <c r="D112" i="38"/>
  <c r="D103" i="38"/>
  <c r="I431" i="28"/>
  <c r="I355" i="28"/>
  <c r="B170" i="41"/>
  <c r="E224" i="27"/>
  <c r="E192" i="27"/>
  <c r="F162" i="35"/>
  <c r="I393" i="28"/>
  <c r="E140" i="27"/>
  <c r="E432" i="27"/>
  <c r="I534" i="28"/>
  <c r="D109" i="38"/>
  <c r="D51" i="30"/>
  <c r="E107" i="27"/>
  <c r="G36" i="31"/>
  <c r="I94" i="28"/>
  <c r="H143" i="32"/>
  <c r="E99" i="27"/>
  <c r="D62" i="38"/>
  <c r="I298" i="28"/>
  <c r="I139" i="28"/>
  <c r="I8" i="39"/>
  <c r="I200" i="39"/>
  <c r="I408" i="28"/>
  <c r="E281" i="27"/>
  <c r="H113" i="32"/>
  <c r="I224" i="28"/>
  <c r="I392" i="28"/>
  <c r="E188" i="27"/>
  <c r="I33" i="39"/>
  <c r="I447" i="28"/>
  <c r="E18" i="27"/>
  <c r="D70" i="30"/>
  <c r="I554" i="28"/>
  <c r="I27" i="28"/>
  <c r="F363" i="34"/>
  <c r="D168" i="38"/>
  <c r="I136" i="28"/>
  <c r="G28" i="31"/>
  <c r="I405" i="28"/>
  <c r="F30" i="35"/>
  <c r="I563" i="28"/>
  <c r="I77" i="39"/>
  <c r="I661" i="28"/>
  <c r="I535" i="28"/>
  <c r="I375" i="28"/>
  <c r="I100" i="28"/>
  <c r="I143" i="28"/>
  <c r="I203" i="28"/>
  <c r="D9" i="30"/>
  <c r="I112" i="39"/>
  <c r="D52" i="44"/>
  <c r="I424" i="28"/>
  <c r="I242" i="28"/>
  <c r="E66" i="27"/>
  <c r="I363" i="28"/>
  <c r="I126" i="39"/>
  <c r="I196" i="28"/>
  <c r="I12" i="29"/>
  <c r="D158" i="38"/>
  <c r="H20" i="32"/>
  <c r="I523" i="28"/>
  <c r="I502" i="28"/>
  <c r="F129" i="37"/>
  <c r="I68" i="28"/>
  <c r="E116" i="27"/>
  <c r="E172" i="27"/>
  <c r="G31" i="31"/>
  <c r="E29" i="27"/>
  <c r="I509" i="28"/>
  <c r="I500" i="28"/>
  <c r="I43" i="7"/>
  <c r="D61" i="30"/>
  <c r="G35" i="36"/>
  <c r="G65" i="36"/>
  <c r="G17" i="31"/>
  <c r="I677" i="28"/>
  <c r="I626" i="28"/>
  <c r="I122" i="28"/>
  <c r="I18" i="28"/>
  <c r="I367" i="28"/>
  <c r="I10" i="28"/>
  <c r="I670" i="28"/>
  <c r="D126" i="38"/>
  <c r="I101" i="29"/>
  <c r="I609" i="28"/>
  <c r="I48" i="7"/>
  <c r="E133" i="27"/>
  <c r="G47" i="31"/>
  <c r="F72" i="37"/>
  <c r="I69" i="28"/>
  <c r="I26" i="7"/>
  <c r="I32" i="28"/>
  <c r="E167" i="27"/>
  <c r="B237" i="41"/>
  <c r="E60" i="27"/>
  <c r="D137" i="38"/>
  <c r="H150" i="32"/>
  <c r="I319" i="28"/>
  <c r="I556" i="28"/>
  <c r="E250" i="27"/>
  <c r="H48" i="32"/>
  <c r="G33" i="36"/>
  <c r="G44" i="31"/>
  <c r="I402" i="28"/>
  <c r="D38" i="38"/>
  <c r="E275" i="27"/>
  <c r="E218" i="27"/>
  <c r="I24" i="29"/>
  <c r="I110" i="28"/>
  <c r="B186" i="41"/>
  <c r="I376" i="28"/>
  <c r="I583" i="28"/>
  <c r="E214" i="27"/>
  <c r="D166" i="38"/>
  <c r="G50" i="31"/>
  <c r="I384" i="28"/>
  <c r="I328" i="28"/>
  <c r="I338" i="28"/>
  <c r="I15" i="29"/>
  <c r="D229" i="38"/>
  <c r="D125" i="38"/>
  <c r="F58" i="35"/>
  <c r="I71" i="28"/>
  <c r="E437" i="27"/>
  <c r="I464" i="28"/>
  <c r="H109" i="32"/>
  <c r="I204" i="28"/>
  <c r="I501" i="28"/>
  <c r="I415" i="28"/>
  <c r="E17" i="27"/>
  <c r="H23" i="32"/>
  <c r="G35" i="31"/>
  <c r="I165" i="39"/>
  <c r="D29" i="30"/>
  <c r="E75" i="27"/>
  <c r="F75" i="27" l="1"/>
  <c r="E29" i="30"/>
  <c r="J165" i="39"/>
  <c r="H35" i="31"/>
  <c r="I23" i="32"/>
  <c r="F17" i="27"/>
  <c r="J415" i="28"/>
  <c r="J501" i="28"/>
  <c r="J204" i="28"/>
  <c r="I109" i="32"/>
  <c r="J464" i="28"/>
  <c r="F437" i="27"/>
  <c r="J71" i="28"/>
  <c r="G58" i="35"/>
  <c r="E125" i="38"/>
  <c r="E229" i="38"/>
  <c r="J15" i="29"/>
  <c r="J338" i="28"/>
  <c r="J328" i="28"/>
  <c r="J384" i="28"/>
  <c r="H50" i="31"/>
  <c r="E166" i="38"/>
  <c r="F214" i="27"/>
  <c r="J583" i="28"/>
  <c r="J376" i="28"/>
  <c r="C186" i="41"/>
  <c r="J110" i="28"/>
  <c r="J24" i="29"/>
  <c r="F218" i="27"/>
  <c r="F275" i="27"/>
  <c r="E38" i="38"/>
  <c r="J402" i="28"/>
  <c r="H44" i="31"/>
  <c r="H33" i="36"/>
  <c r="I48" i="32"/>
  <c r="F250" i="27"/>
  <c r="J556" i="28"/>
  <c r="J319" i="28"/>
  <c r="I150" i="32"/>
  <c r="E137" i="38"/>
  <c r="F60" i="27"/>
  <c r="C237" i="41"/>
  <c r="F167" i="27"/>
  <c r="J32" i="28"/>
  <c r="J26" i="7"/>
  <c r="J69" i="28"/>
  <c r="G72" i="37"/>
  <c r="H47" i="31"/>
  <c r="F133" i="27"/>
  <c r="J48" i="7"/>
  <c r="J609" i="28"/>
  <c r="J101" i="29"/>
  <c r="E126" i="38"/>
  <c r="J670" i="28"/>
  <c r="J10" i="28"/>
  <c r="J367" i="28"/>
  <c r="J18" i="28"/>
  <c r="J122" i="28"/>
  <c r="J626" i="28"/>
  <c r="J677" i="28"/>
  <c r="H17" i="31"/>
  <c r="H65" i="36"/>
  <c r="H35" i="36"/>
  <c r="E61" i="30"/>
  <c r="J43" i="7"/>
  <c r="J500" i="28"/>
  <c r="J509" i="28"/>
  <c r="F29" i="27"/>
  <c r="H31" i="31"/>
  <c r="F172" i="27"/>
  <c r="F116" i="27"/>
  <c r="J68" i="28"/>
  <c r="G129" i="37"/>
  <c r="J502" i="28"/>
  <c r="J523" i="28"/>
  <c r="I20" i="32"/>
  <c r="E158" i="38"/>
  <c r="J12" i="29"/>
  <c r="J196" i="28"/>
  <c r="J126" i="39"/>
  <c r="J363" i="28"/>
  <c r="F66" i="27"/>
  <c r="J242" i="28"/>
  <c r="J424" i="28"/>
  <c r="E52" i="44"/>
  <c r="J112" i="39"/>
  <c r="E9" i="30"/>
  <c r="J203" i="28"/>
  <c r="J143" i="28"/>
  <c r="J100" i="28"/>
  <c r="J375" i="28"/>
  <c r="J535" i="28"/>
  <c r="J661" i="28"/>
  <c r="J77" i="39"/>
  <c r="J563" i="28"/>
  <c r="G30" i="35"/>
  <c r="J405" i="28"/>
  <c r="H28" i="31"/>
  <c r="J136" i="28"/>
  <c r="E168" i="38"/>
  <c r="G363" i="34"/>
  <c r="J27" i="28"/>
  <c r="J554" i="28"/>
  <c r="E70" i="30"/>
  <c r="F18" i="27"/>
  <c r="J447" i="28"/>
  <c r="J33" i="39"/>
  <c r="F188" i="27"/>
  <c r="J392" i="28"/>
  <c r="J224" i="28"/>
  <c r="I113" i="32"/>
  <c r="F281" i="27"/>
  <c r="J408" i="28"/>
  <c r="J200" i="39"/>
  <c r="J8" i="39"/>
  <c r="J139" i="28"/>
  <c r="J298" i="28"/>
  <c r="E62" i="38"/>
  <c r="F99" i="27"/>
  <c r="I143" i="32"/>
  <c r="J94" i="28"/>
  <c r="H36" i="31"/>
  <c r="F107" i="27"/>
  <c r="E51" i="30"/>
  <c r="E109" i="38"/>
  <c r="J534" i="28"/>
  <c r="F432" i="27"/>
  <c r="F140" i="27"/>
  <c r="J393" i="28"/>
  <c r="G162" i="35"/>
  <c r="F192" i="27"/>
  <c r="F224" i="27"/>
  <c r="C170" i="41"/>
  <c r="J355" i="28"/>
  <c r="J431" i="28"/>
  <c r="E103" i="38"/>
  <c r="E112" i="38"/>
  <c r="J372" i="28"/>
  <c r="J96" i="39"/>
  <c r="J62" i="28"/>
  <c r="G135" i="37"/>
  <c r="F413" i="27"/>
  <c r="J51" i="29"/>
  <c r="J533" i="28"/>
  <c r="H48" i="31"/>
  <c r="J21" i="28"/>
  <c r="G199" i="37"/>
  <c r="J195" i="28"/>
  <c r="J16" i="39"/>
  <c r="E36" i="38"/>
  <c r="H134" i="36"/>
  <c r="E104" i="38"/>
  <c r="F8" i="27"/>
  <c r="J75" i="28"/>
  <c r="G114" i="35"/>
  <c r="F436" i="27"/>
  <c r="J323" i="28"/>
  <c r="J175" i="28"/>
  <c r="J596" i="28"/>
  <c r="J29" i="28"/>
  <c r="J12" i="7"/>
  <c r="J88" i="28"/>
  <c r="E57" i="30"/>
  <c r="C204" i="41"/>
  <c r="H103" i="36"/>
  <c r="F15" i="27"/>
  <c r="J72" i="39"/>
  <c r="J66" i="39"/>
  <c r="F114" i="27"/>
  <c r="J176" i="39"/>
  <c r="G10" i="35"/>
  <c r="F196" i="27"/>
  <c r="J82" i="28"/>
  <c r="E22" i="44"/>
  <c r="G10" i="43"/>
  <c r="J45" i="28"/>
  <c r="G21" i="40"/>
  <c r="J31" i="7"/>
  <c r="F246" i="27"/>
  <c r="J151" i="28"/>
  <c r="J634" i="28"/>
  <c r="F52" i="27"/>
  <c r="J422" i="28"/>
  <c r="J56" i="29"/>
  <c r="F43" i="27"/>
  <c r="H135" i="36"/>
  <c r="J283" i="28"/>
  <c r="J397" i="28"/>
  <c r="G130" i="37"/>
  <c r="J215" i="28"/>
  <c r="F271" i="27"/>
  <c r="J307" i="28"/>
  <c r="J137" i="39"/>
  <c r="J591" i="28"/>
  <c r="J479" i="28"/>
  <c r="J261" i="28"/>
  <c r="C196" i="41"/>
  <c r="J21" i="7"/>
  <c r="I108" i="32"/>
  <c r="E141" i="38"/>
  <c r="J666" i="28"/>
  <c r="E41" i="30"/>
  <c r="J401" i="28"/>
  <c r="J39" i="7"/>
  <c r="J421" i="28"/>
  <c r="F262" i="27"/>
  <c r="F238" i="27"/>
  <c r="G218" i="37"/>
  <c r="J17" i="39"/>
  <c r="H12" i="31"/>
  <c r="G174" i="34"/>
  <c r="J105" i="28"/>
  <c r="H97" i="36"/>
  <c r="J608" i="28"/>
  <c r="H13" i="31"/>
  <c r="J525" i="28"/>
  <c r="J267" i="28"/>
  <c r="J566" i="28"/>
  <c r="G15" i="40"/>
  <c r="J474" i="28"/>
  <c r="J304" i="28"/>
  <c r="J331" i="28"/>
  <c r="I100" i="32"/>
  <c r="G20" i="15"/>
  <c r="J642" i="28"/>
  <c r="J80" i="28"/>
  <c r="J180" i="28"/>
  <c r="J248" i="28"/>
  <c r="F65" i="27"/>
  <c r="J182" i="28"/>
  <c r="J265" i="28"/>
  <c r="G299" i="34"/>
  <c r="I128" i="32"/>
  <c r="J52" i="7"/>
  <c r="J212" i="28"/>
  <c r="H39" i="31"/>
  <c r="J223" i="28"/>
  <c r="J37" i="28"/>
  <c r="J112" i="28"/>
  <c r="F28" i="27"/>
  <c r="J148" i="28"/>
  <c r="F56" i="27"/>
  <c r="J353" i="28"/>
  <c r="H40" i="31"/>
  <c r="G9" i="37"/>
  <c r="J187" i="28"/>
  <c r="J37" i="39"/>
  <c r="J109" i="28"/>
  <c r="J638" i="28"/>
  <c r="C166" i="41"/>
  <c r="I138" i="32"/>
  <c r="G228" i="37"/>
  <c r="J210" i="28"/>
  <c r="J120" i="39"/>
  <c r="F50" i="27"/>
  <c r="J19" i="29"/>
  <c r="F52" i="42"/>
  <c r="J194" i="28"/>
  <c r="F429" i="27"/>
  <c r="J256" i="28"/>
  <c r="G158" i="35"/>
  <c r="C162" i="41"/>
  <c r="E56" i="30"/>
  <c r="C209" i="41"/>
  <c r="F206" i="27"/>
  <c r="J254" i="28"/>
  <c r="G207" i="37"/>
  <c r="J196" i="39"/>
  <c r="G293" i="34"/>
  <c r="H91" i="36"/>
  <c r="G151" i="37"/>
  <c r="E254" i="38"/>
  <c r="G230" i="37"/>
  <c r="G156" i="37"/>
  <c r="H33" i="31"/>
  <c r="G10" i="37"/>
  <c r="C205" i="41"/>
  <c r="G10" i="34"/>
  <c r="G80" i="15"/>
  <c r="J69" i="29"/>
  <c r="E60" i="38"/>
  <c r="F235" i="27"/>
  <c r="J117" i="39"/>
  <c r="J235" i="28"/>
  <c r="J27" i="7"/>
  <c r="F128" i="27"/>
  <c r="G117" i="34"/>
  <c r="J425" i="28"/>
  <c r="J92" i="39"/>
  <c r="J28" i="7"/>
  <c r="J154" i="39"/>
  <c r="F79" i="27"/>
  <c r="H142" i="36"/>
  <c r="F417" i="27"/>
  <c r="G302" i="34"/>
  <c r="J618" i="28"/>
  <c r="E256" i="38"/>
  <c r="J430" i="28"/>
  <c r="G283" i="34"/>
  <c r="J47" i="28"/>
  <c r="J52" i="39"/>
  <c r="F46" i="27"/>
  <c r="J434" i="28"/>
  <c r="J576" i="28"/>
  <c r="C195" i="41"/>
  <c r="H32" i="19"/>
  <c r="C208" i="41"/>
  <c r="H34" i="19"/>
  <c r="J351" i="28"/>
  <c r="C232" i="41"/>
  <c r="E10" i="38"/>
  <c r="J22" i="39"/>
  <c r="F268" i="27"/>
  <c r="J8" i="7"/>
  <c r="J620" i="28"/>
  <c r="J87" i="28"/>
  <c r="G100" i="15"/>
  <c r="E151" i="38"/>
  <c r="E61" i="38"/>
  <c r="G249" i="34"/>
  <c r="F225" i="27"/>
  <c r="J38" i="28"/>
  <c r="I118" i="32"/>
  <c r="J213" i="28"/>
  <c r="J646" i="28"/>
  <c r="J91" i="7"/>
  <c r="J264" i="28"/>
  <c r="F205" i="27"/>
  <c r="G16" i="43"/>
  <c r="J109" i="39"/>
  <c r="J129" i="28"/>
  <c r="J161" i="39"/>
  <c r="F191" i="27"/>
  <c r="F243" i="27"/>
  <c r="F208" i="27"/>
  <c r="I148" i="32"/>
  <c r="J652" i="28"/>
  <c r="F233" i="27"/>
  <c r="J225" i="28"/>
  <c r="F54" i="27"/>
  <c r="G118" i="37"/>
  <c r="G183" i="37"/>
  <c r="F274" i="27"/>
  <c r="H7" i="23"/>
  <c r="H111" i="36"/>
  <c r="E58" i="44"/>
  <c r="J23" i="39"/>
  <c r="J19" i="28"/>
  <c r="F119" i="27"/>
  <c r="E17" i="44"/>
  <c r="J103" i="28"/>
  <c r="J300" i="28"/>
  <c r="I120" i="32"/>
  <c r="E127" i="38"/>
  <c r="J97" i="29"/>
  <c r="J44" i="28"/>
  <c r="J104" i="28"/>
  <c r="G177" i="35"/>
  <c r="G88" i="35"/>
  <c r="H213" i="17"/>
  <c r="J216" i="28"/>
  <c r="G176" i="37"/>
  <c r="J140" i="39"/>
  <c r="G114" i="34"/>
  <c r="H196" i="17"/>
  <c r="C178" i="41"/>
  <c r="E34" i="38"/>
  <c r="J40" i="28"/>
  <c r="G152" i="35"/>
  <c r="J197" i="28"/>
  <c r="G8" i="37"/>
  <c r="F200" i="27"/>
  <c r="F24" i="27"/>
  <c r="F445" i="27"/>
  <c r="J386" i="28"/>
  <c r="J159" i="28"/>
  <c r="J54" i="28"/>
  <c r="J41" i="7"/>
  <c r="F100" i="27"/>
  <c r="J198" i="28"/>
  <c r="J345" i="28"/>
  <c r="G30" i="43"/>
  <c r="F263" i="27"/>
  <c r="E244" i="38"/>
  <c r="J48" i="39"/>
  <c r="J66" i="28"/>
  <c r="F73" i="27"/>
  <c r="H78" i="36"/>
  <c r="G221" i="37"/>
  <c r="J65" i="28"/>
  <c r="J468" i="28"/>
  <c r="J152" i="28"/>
  <c r="J582" i="28"/>
  <c r="G93" i="15"/>
  <c r="J67" i="28"/>
  <c r="E174" i="38"/>
  <c r="G171" i="34"/>
  <c r="F61" i="27"/>
  <c r="J275" i="28"/>
  <c r="I124" i="32"/>
  <c r="J565" i="28"/>
  <c r="E13" i="44"/>
  <c r="F130" i="27"/>
  <c r="J602" i="28"/>
  <c r="J259" i="28"/>
  <c r="E52" i="38"/>
  <c r="J185" i="28"/>
  <c r="G11" i="43"/>
  <c r="J38" i="7"/>
  <c r="J413" i="28"/>
  <c r="J378" i="28"/>
  <c r="E48" i="44"/>
  <c r="J76" i="28"/>
  <c r="J278" i="28"/>
  <c r="J234" i="28"/>
  <c r="J354" i="28"/>
  <c r="H49" i="31"/>
  <c r="G93" i="37"/>
  <c r="F131" i="27"/>
  <c r="J120" i="28"/>
  <c r="J169" i="28"/>
  <c r="J625" i="28"/>
  <c r="J291" i="28"/>
  <c r="H113" i="36"/>
  <c r="J685" i="28"/>
  <c r="J404" i="28"/>
  <c r="F181" i="27"/>
  <c r="J458" i="28"/>
  <c r="F53" i="42"/>
  <c r="J207" i="28"/>
  <c r="J214" i="28"/>
  <c r="F41" i="27"/>
  <c r="J687" i="28"/>
  <c r="J493" i="28"/>
  <c r="E69" i="38"/>
  <c r="I119" i="32"/>
  <c r="E253" i="38"/>
  <c r="J51" i="28"/>
  <c r="F186" i="27"/>
  <c r="H23" i="31"/>
  <c r="J199" i="28"/>
  <c r="J206" i="28"/>
  <c r="E129" i="38"/>
  <c r="J476" i="28"/>
  <c r="G374" i="34"/>
  <c r="H112" i="36"/>
  <c r="H11" i="36"/>
  <c r="F212" i="27"/>
  <c r="J209" i="28"/>
  <c r="J536" i="28"/>
  <c r="E87" i="38"/>
  <c r="J231" i="28"/>
  <c r="F444" i="27"/>
  <c r="I127" i="32"/>
  <c r="H87" i="36"/>
  <c r="J244" i="28"/>
  <c r="J36" i="7"/>
  <c r="J218" i="28"/>
  <c r="G160" i="37"/>
  <c r="J144" i="28"/>
  <c r="I141" i="32"/>
  <c r="G216" i="37"/>
  <c r="G308" i="34"/>
  <c r="F249" i="27"/>
  <c r="J394" i="28"/>
  <c r="J604" i="28"/>
  <c r="I47" i="32"/>
  <c r="J321" i="28"/>
  <c r="J637" i="28"/>
  <c r="J480" i="28"/>
  <c r="F88" i="27"/>
  <c r="F175" i="27"/>
  <c r="I139" i="32"/>
  <c r="J289" i="28"/>
  <c r="E185" i="38"/>
  <c r="J455" i="28"/>
  <c r="F234" i="27"/>
  <c r="J186" i="39"/>
  <c r="E17" i="38"/>
  <c r="F74" i="27"/>
  <c r="J167" i="28"/>
  <c r="J64" i="29"/>
  <c r="J448" i="28"/>
  <c r="E24" i="30"/>
  <c r="H57" i="31"/>
  <c r="J53" i="7"/>
  <c r="G112" i="37"/>
  <c r="F51" i="27"/>
  <c r="J35" i="29"/>
  <c r="F108" i="27"/>
  <c r="J287" i="28"/>
  <c r="J632" i="28"/>
  <c r="F278" i="27"/>
  <c r="J390" i="28"/>
  <c r="J183" i="28"/>
  <c r="G125" i="37"/>
  <c r="J46" i="7"/>
  <c r="J297" i="28"/>
  <c r="J268" i="28"/>
  <c r="H41" i="31"/>
  <c r="F141" i="27"/>
  <c r="F253" i="27"/>
  <c r="G150" i="34"/>
  <c r="J137" i="28"/>
  <c r="F26" i="42"/>
  <c r="J23" i="7"/>
  <c r="J399" i="28"/>
  <c r="E46" i="38"/>
  <c r="J473" i="28"/>
  <c r="J329" i="28"/>
  <c r="F69" i="42"/>
  <c r="I142" i="32"/>
  <c r="E86" i="38"/>
  <c r="G43" i="35"/>
  <c r="J308" i="28"/>
  <c r="F251" i="27"/>
  <c r="G26" i="35"/>
  <c r="J106" i="7"/>
  <c r="J249" i="28"/>
  <c r="J9" i="29"/>
  <c r="J25" i="39"/>
  <c r="J34" i="29"/>
  <c r="H101" i="36"/>
  <c r="J612" i="28"/>
  <c r="G17" i="37"/>
  <c r="F197" i="27"/>
  <c r="J348" i="28"/>
  <c r="J141" i="28"/>
  <c r="J258" i="28"/>
  <c r="J429" i="28"/>
  <c r="E14" i="44"/>
  <c r="E92" i="38"/>
  <c r="J526" i="28"/>
  <c r="H52" i="36"/>
  <c r="F122" i="27"/>
  <c r="H12" i="36"/>
  <c r="J91" i="29"/>
  <c r="J103" i="7"/>
  <c r="J33" i="7"/>
  <c r="F416" i="27"/>
  <c r="J128" i="28"/>
  <c r="J562" i="28"/>
  <c r="E165" i="38"/>
  <c r="J78" i="28"/>
  <c r="H34" i="31"/>
  <c r="F151" i="27"/>
  <c r="J292" i="28"/>
  <c r="F173" i="27"/>
  <c r="I74" i="32"/>
  <c r="J17" i="28"/>
  <c r="F204" i="27"/>
  <c r="F85" i="27"/>
  <c r="J400" i="28"/>
  <c r="E116" i="38"/>
  <c r="G42" i="43"/>
  <c r="F36" i="27"/>
  <c r="E106" i="38"/>
  <c r="J439" i="28"/>
  <c r="J543" i="28"/>
  <c r="F231" i="27"/>
  <c r="F118" i="27"/>
  <c r="G327" i="34"/>
  <c r="G137" i="37"/>
  <c r="F155" i="27"/>
  <c r="F242" i="27"/>
  <c r="H81" i="36"/>
  <c r="J330" i="28"/>
  <c r="F433" i="27"/>
  <c r="E15" i="38"/>
  <c r="E26" i="30"/>
  <c r="F241" i="27"/>
  <c r="F25" i="42"/>
  <c r="J17" i="29"/>
  <c r="J61" i="29"/>
  <c r="J571" i="28"/>
  <c r="J208" i="28"/>
  <c r="J42" i="28"/>
  <c r="F180" i="27"/>
  <c r="J364" i="28"/>
  <c r="J190" i="39"/>
  <c r="G80" i="37"/>
  <c r="J243" i="28"/>
  <c r="J11" i="7"/>
  <c r="C257" i="41"/>
  <c r="J95" i="28"/>
  <c r="G16" i="35"/>
  <c r="E164" i="38"/>
  <c r="G223" i="37"/>
  <c r="H38" i="31"/>
  <c r="J545" i="28"/>
  <c r="J187" i="39"/>
  <c r="J173" i="28"/>
  <c r="H25" i="31"/>
  <c r="J357" i="28"/>
  <c r="J489" i="28"/>
  <c r="H18" i="36"/>
  <c r="J185" i="39"/>
  <c r="J35" i="7"/>
  <c r="J655" i="28"/>
  <c r="E17" i="30"/>
  <c r="G182" i="37"/>
  <c r="E36" i="44"/>
  <c r="J29" i="7"/>
  <c r="J86" i="28"/>
  <c r="J31" i="28"/>
  <c r="F248" i="27"/>
  <c r="F21" i="27"/>
  <c r="G20" i="34"/>
  <c r="J508" i="28"/>
  <c r="J510" i="28"/>
  <c r="F53" i="27"/>
  <c r="F80" i="27"/>
  <c r="J153" i="28"/>
  <c r="F84" i="27"/>
  <c r="J23" i="29"/>
  <c r="G68" i="35"/>
  <c r="E29" i="38"/>
  <c r="I121" i="32"/>
  <c r="F139" i="27"/>
  <c r="J290" i="28"/>
  <c r="J349" i="28"/>
  <c r="J41" i="29"/>
  <c r="E40" i="38"/>
  <c r="J322" i="28"/>
  <c r="J101" i="39"/>
  <c r="F121" i="27"/>
  <c r="J610" i="28"/>
  <c r="J617" i="28"/>
  <c r="J621" i="28"/>
  <c r="J505" i="28"/>
  <c r="J160" i="28"/>
  <c r="E98" i="38"/>
  <c r="J50" i="7"/>
  <c r="F135" i="27"/>
  <c r="J29" i="39"/>
  <c r="F421" i="27"/>
  <c r="F215" i="27"/>
  <c r="J409" i="28"/>
  <c r="J684" i="28"/>
  <c r="F174" i="27"/>
  <c r="J67" i="39"/>
  <c r="G279" i="34"/>
  <c r="J189" i="39"/>
  <c r="H29" i="31"/>
  <c r="G318" i="34"/>
  <c r="J606" i="28"/>
  <c r="F149" i="27"/>
  <c r="J494" i="28"/>
  <c r="F187" i="27"/>
  <c r="J61" i="39"/>
  <c r="G104" i="34"/>
  <c r="J497" i="28"/>
  <c r="J108" i="39"/>
  <c r="G167" i="37"/>
  <c r="I117" i="32"/>
  <c r="J522" i="28"/>
  <c r="H89" i="17"/>
  <c r="F23" i="42"/>
  <c r="J189" i="28"/>
  <c r="F106" i="27"/>
  <c r="J45" i="29"/>
  <c r="E51" i="44"/>
  <c r="G133" i="35"/>
  <c r="J155" i="28"/>
  <c r="J320" i="28"/>
  <c r="J50" i="39"/>
  <c r="G61" i="35"/>
  <c r="F220" i="27"/>
  <c r="G125" i="34"/>
  <c r="G181" i="37"/>
  <c r="J194" i="39"/>
  <c r="E228" i="38"/>
  <c r="E13" i="38"/>
  <c r="J303" i="28"/>
  <c r="J326" i="28"/>
  <c r="H41" i="26"/>
  <c r="G253" i="37"/>
  <c r="G32" i="37"/>
  <c r="G134" i="35"/>
  <c r="G199" i="34"/>
  <c r="H51" i="17"/>
  <c r="J16" i="29"/>
  <c r="G357" i="34"/>
  <c r="J80" i="39"/>
  <c r="C227" i="41"/>
  <c r="H119" i="36"/>
  <c r="F42" i="27"/>
  <c r="J73" i="39"/>
  <c r="J471" i="28"/>
  <c r="C172" i="41"/>
  <c r="E50" i="30"/>
  <c r="J41" i="39"/>
  <c r="J551" i="28"/>
  <c r="F273" i="27"/>
  <c r="G265" i="34"/>
  <c r="F232" i="27"/>
  <c r="I88" i="32"/>
  <c r="J284" i="28"/>
  <c r="C252" i="41"/>
  <c r="J179" i="39"/>
  <c r="E167" i="38"/>
  <c r="J86" i="39"/>
  <c r="J347" i="28"/>
  <c r="E21" i="38"/>
  <c r="F38" i="27"/>
  <c r="J577" i="28"/>
  <c r="G211" i="34"/>
  <c r="J238" i="28"/>
  <c r="H173" i="17"/>
  <c r="G47" i="15"/>
  <c r="J127" i="28"/>
  <c r="F9" i="27"/>
  <c r="G19" i="15"/>
  <c r="J377" i="28"/>
  <c r="J336" i="28"/>
  <c r="E20" i="30"/>
  <c r="J239" i="28"/>
  <c r="J62" i="29"/>
  <c r="J380" i="28"/>
  <c r="G335" i="34"/>
  <c r="J387" i="28"/>
  <c r="J130" i="39"/>
  <c r="F17" i="42"/>
  <c r="J147" i="28"/>
  <c r="G185" i="37"/>
  <c r="H144" i="36"/>
  <c r="G75" i="35"/>
  <c r="F266" i="27"/>
  <c r="J255" i="28"/>
  <c r="C245" i="41"/>
  <c r="F156" i="27"/>
  <c r="G375" i="34"/>
  <c r="G243" i="37"/>
  <c r="I42" i="32"/>
  <c r="J142" i="39"/>
  <c r="H68" i="17"/>
  <c r="G103" i="34"/>
  <c r="G295" i="34"/>
  <c r="G81" i="35"/>
  <c r="G61" i="34"/>
  <c r="G120" i="35"/>
  <c r="G39" i="15"/>
  <c r="J633" i="28"/>
  <c r="G238" i="34"/>
  <c r="F93" i="27"/>
  <c r="J286" i="28"/>
  <c r="H67" i="36"/>
  <c r="F260" i="27"/>
  <c r="J170" i="39"/>
  <c r="E12" i="30"/>
  <c r="J54" i="29"/>
  <c r="G51" i="15"/>
  <c r="J44" i="7"/>
  <c r="H287" i="17"/>
  <c r="H137" i="36"/>
  <c r="H42" i="36"/>
  <c r="J130" i="28"/>
  <c r="J475" i="28"/>
  <c r="J102" i="39"/>
  <c r="E149" i="38"/>
  <c r="E113" i="38"/>
  <c r="G210" i="34"/>
  <c r="G23" i="40"/>
  <c r="J247" i="28"/>
  <c r="G304" i="34"/>
  <c r="G122" i="35"/>
  <c r="J47" i="7"/>
  <c r="E73" i="38"/>
  <c r="G370" i="34"/>
  <c r="J518" i="28"/>
  <c r="J99" i="28"/>
  <c r="F57" i="27"/>
  <c r="F13" i="42"/>
  <c r="E223" i="38"/>
  <c r="J587" i="28"/>
  <c r="G119" i="35"/>
  <c r="I82" i="32"/>
  <c r="G192" i="34"/>
  <c r="J43" i="39"/>
  <c r="G85" i="15"/>
  <c r="E22" i="38"/>
  <c r="G16" i="37"/>
  <c r="F123" i="27"/>
  <c r="G16" i="40"/>
  <c r="F127" i="27"/>
  <c r="J281" i="28"/>
  <c r="G328" i="34"/>
  <c r="G82" i="35"/>
  <c r="E75" i="38"/>
  <c r="J32" i="7"/>
  <c r="G395" i="34"/>
  <c r="H65" i="17"/>
  <c r="F70" i="42"/>
  <c r="E248" i="38"/>
  <c r="G49" i="34"/>
  <c r="C200" i="41"/>
  <c r="G39" i="37"/>
  <c r="E60" i="44"/>
  <c r="G41" i="37"/>
  <c r="G99" i="37"/>
  <c r="J105" i="39"/>
  <c r="G269" i="34"/>
  <c r="G361" i="34"/>
  <c r="H51" i="36"/>
  <c r="G215" i="34"/>
  <c r="J506" i="28"/>
  <c r="G213" i="37"/>
  <c r="E95" i="38"/>
  <c r="J391" i="28"/>
  <c r="J81" i="39"/>
  <c r="H16" i="31"/>
  <c r="C215" i="41"/>
  <c r="J37" i="29"/>
  <c r="J13" i="39"/>
  <c r="J316" i="28"/>
  <c r="F35" i="27"/>
  <c r="J49" i="7"/>
  <c r="J624" i="28"/>
  <c r="H66" i="36"/>
  <c r="J599" i="28"/>
  <c r="J123" i="28"/>
  <c r="F424" i="27"/>
  <c r="I133" i="32"/>
  <c r="J379" i="28"/>
  <c r="J174" i="28"/>
  <c r="G64" i="37"/>
  <c r="F165" i="27"/>
  <c r="G352" i="34"/>
  <c r="J555" i="28"/>
  <c r="C228" i="41"/>
  <c r="H134" i="17"/>
  <c r="F102" i="27"/>
  <c r="E38" i="30"/>
  <c r="E64" i="44"/>
  <c r="H32" i="31"/>
  <c r="C171" i="41"/>
  <c r="E14" i="38"/>
  <c r="C198" i="41"/>
  <c r="J451" i="28"/>
  <c r="F176" i="27"/>
  <c r="G186" i="37"/>
  <c r="J45" i="39"/>
  <c r="G69" i="35"/>
  <c r="G7" i="34"/>
  <c r="G247" i="34"/>
  <c r="G15" i="43"/>
  <c r="J114" i="39"/>
  <c r="F414" i="27"/>
  <c r="E51" i="38"/>
  <c r="J97" i="39"/>
  <c r="E224" i="38"/>
  <c r="J83" i="39"/>
  <c r="G179" i="34"/>
  <c r="J219" i="28"/>
  <c r="F257" i="27"/>
  <c r="E19" i="30"/>
  <c r="H19" i="31"/>
  <c r="G81" i="34"/>
  <c r="J150" i="28"/>
  <c r="J13" i="29"/>
  <c r="J157" i="28"/>
  <c r="J406" i="28"/>
  <c r="J29" i="29"/>
  <c r="G20" i="35"/>
  <c r="J172" i="28"/>
  <c r="J531" i="28"/>
  <c r="G119" i="15"/>
  <c r="J686" i="28"/>
  <c r="J496" i="28"/>
  <c r="G376" i="34"/>
  <c r="J315" i="28"/>
  <c r="J524" i="28"/>
  <c r="G310" i="34"/>
  <c r="E65" i="30"/>
  <c r="J20" i="7"/>
  <c r="J553" i="28"/>
  <c r="F451" i="27"/>
  <c r="C160" i="41"/>
  <c r="J157" i="39"/>
  <c r="G8" i="40"/>
  <c r="H42" i="31"/>
  <c r="J456" i="28"/>
  <c r="J55" i="29"/>
  <c r="H105" i="36"/>
  <c r="J674" i="28"/>
  <c r="G118" i="35"/>
  <c r="F150" i="27"/>
  <c r="H52" i="31"/>
  <c r="J460" i="28"/>
  <c r="J671" i="28"/>
  <c r="G87" i="35"/>
  <c r="G19" i="37"/>
  <c r="C158" i="41"/>
  <c r="G180" i="34"/>
  <c r="E257" i="38"/>
  <c r="J148" i="39"/>
  <c r="C255" i="41"/>
  <c r="J20" i="39"/>
  <c r="J491" i="28"/>
  <c r="F16" i="42"/>
  <c r="H147" i="17"/>
  <c r="J13" i="28"/>
  <c r="C197" i="41"/>
  <c r="H22" i="23"/>
  <c r="J135" i="28"/>
  <c r="H44" i="36"/>
  <c r="E65" i="38"/>
  <c r="G11" i="37"/>
  <c r="H12" i="23"/>
  <c r="G348" i="34"/>
  <c r="H303" i="17"/>
  <c r="G100" i="37"/>
  <c r="J160" i="39"/>
  <c r="F81" i="27"/>
  <c r="G93" i="34"/>
  <c r="H55" i="31"/>
  <c r="F132" i="27"/>
  <c r="E28" i="30"/>
  <c r="E144" i="38"/>
  <c r="E78" i="38"/>
  <c r="F105" i="27"/>
  <c r="H141" i="36"/>
  <c r="J132" i="28"/>
  <c r="E221" i="38"/>
  <c r="H37" i="31"/>
  <c r="F43" i="42"/>
  <c r="C262" i="41"/>
  <c r="I131" i="32"/>
  <c r="G379" i="34"/>
  <c r="G19" i="40"/>
  <c r="J459" i="28"/>
  <c r="J226" i="28"/>
  <c r="J37" i="7"/>
  <c r="G224" i="37"/>
  <c r="F40" i="27"/>
  <c r="E241" i="38"/>
  <c r="J549" i="28"/>
  <c r="H133" i="36"/>
  <c r="G111" i="37"/>
  <c r="G29" i="35"/>
  <c r="G52" i="37"/>
  <c r="E88" i="38"/>
  <c r="J168" i="28"/>
  <c r="J18" i="39"/>
  <c r="F83" i="27"/>
  <c r="F427" i="27"/>
  <c r="J274" i="28"/>
  <c r="J365" i="28"/>
  <c r="J498" i="28"/>
  <c r="E9" i="44"/>
  <c r="F442" i="27"/>
  <c r="J36" i="39"/>
  <c r="I110" i="32"/>
  <c r="C249" i="41"/>
  <c r="G76" i="35"/>
  <c r="J70" i="28"/>
  <c r="J412" i="28"/>
  <c r="H108" i="19"/>
  <c r="F91" i="27"/>
  <c r="G133" i="34"/>
  <c r="G28" i="37"/>
  <c r="G84" i="34"/>
  <c r="G22" i="37"/>
  <c r="G248" i="37"/>
  <c r="E180" i="38"/>
  <c r="J657" i="28"/>
  <c r="J26" i="39"/>
  <c r="E181" i="38"/>
  <c r="C212" i="41"/>
  <c r="J280" i="28"/>
  <c r="J145" i="28"/>
  <c r="F31" i="27"/>
  <c r="J450" i="28"/>
  <c r="G254" i="34"/>
  <c r="J488" i="28"/>
  <c r="F117" i="27"/>
  <c r="J52" i="28"/>
  <c r="F425" i="27"/>
  <c r="G172" i="34"/>
  <c r="H72" i="36"/>
  <c r="E150" i="38"/>
  <c r="E62" i="30"/>
  <c r="E43" i="44"/>
  <c r="J22" i="29"/>
  <c r="G40" i="34"/>
  <c r="J252" i="28"/>
  <c r="G133" i="37"/>
  <c r="J55" i="28"/>
  <c r="J40" i="39"/>
  <c r="J628" i="28"/>
  <c r="J229" i="28"/>
  <c r="G26" i="43"/>
  <c r="J454" i="28"/>
  <c r="J50" i="28"/>
  <c r="F169" i="27"/>
  <c r="E128" i="38"/>
  <c r="E69" i="30"/>
  <c r="F126" i="27"/>
  <c r="J124" i="28"/>
  <c r="G256" i="34"/>
  <c r="G62" i="37"/>
  <c r="E81" i="38"/>
  <c r="H15" i="19"/>
  <c r="J107" i="39"/>
  <c r="H8" i="36"/>
  <c r="F418" i="27"/>
  <c r="J465" i="28"/>
  <c r="E85" i="38"/>
  <c r="J305" i="28"/>
  <c r="H92" i="36"/>
  <c r="E63" i="44"/>
  <c r="G177" i="37"/>
  <c r="G107" i="35"/>
  <c r="J165" i="28"/>
  <c r="G40" i="35"/>
  <c r="G191" i="34"/>
  <c r="H27" i="31"/>
  <c r="G120" i="37"/>
  <c r="C241" i="41"/>
  <c r="H32" i="26"/>
  <c r="G263" i="34"/>
  <c r="F145" i="27"/>
  <c r="J470" i="28"/>
  <c r="F239" i="27"/>
  <c r="J432" i="28"/>
  <c r="J260" i="28"/>
  <c r="J395" i="28"/>
  <c r="G115" i="37"/>
  <c r="E111" i="38"/>
  <c r="J56" i="39"/>
  <c r="G90" i="37"/>
  <c r="E59" i="44"/>
  <c r="F279" i="27"/>
  <c r="G317" i="34"/>
  <c r="J14" i="28"/>
  <c r="F104" i="27"/>
  <c r="G58" i="34"/>
  <c r="E63" i="30"/>
  <c r="J288" i="28"/>
  <c r="G248" i="34"/>
  <c r="J295" i="28"/>
  <c r="G112" i="35"/>
  <c r="J11" i="29"/>
  <c r="G116" i="15"/>
  <c r="E233" i="38"/>
  <c r="G213" i="34"/>
  <c r="G86" i="35"/>
  <c r="G36" i="35"/>
  <c r="J192" i="28"/>
  <c r="J43" i="28"/>
  <c r="E245" i="38"/>
  <c r="J513" i="28"/>
  <c r="E187" i="38"/>
  <c r="F125" i="27"/>
  <c r="J106" i="28"/>
  <c r="F168" i="27"/>
  <c r="E249" i="38"/>
  <c r="G142" i="37"/>
  <c r="J51" i="7"/>
  <c r="C248" i="41"/>
  <c r="G32" i="34"/>
  <c r="J200" i="28"/>
  <c r="E169" i="38"/>
  <c r="F32" i="42"/>
  <c r="E68" i="44"/>
  <c r="J350" i="28"/>
  <c r="G138" i="34"/>
  <c r="I14" i="32"/>
  <c r="G332" i="34"/>
  <c r="J678" i="28"/>
  <c r="I47" i="25"/>
  <c r="G56" i="37"/>
  <c r="E10" i="44"/>
  <c r="E65" i="44"/>
  <c r="E142" i="38"/>
  <c r="G250" i="34"/>
  <c r="G94" i="34"/>
  <c r="H76" i="17"/>
  <c r="G141" i="37"/>
  <c r="G198" i="37"/>
  <c r="J253" i="28"/>
  <c r="J211" i="28"/>
  <c r="G255" i="37"/>
  <c r="F450" i="27"/>
  <c r="E218" i="38"/>
  <c r="J14" i="7"/>
  <c r="F419" i="27"/>
  <c r="J675" i="28"/>
  <c r="I103" i="32"/>
  <c r="C256" i="41"/>
  <c r="J220" i="28"/>
  <c r="H37" i="36"/>
  <c r="E255" i="38"/>
  <c r="G73" i="37"/>
  <c r="H160" i="17"/>
  <c r="J172" i="39"/>
  <c r="E30" i="38"/>
  <c r="H124" i="36"/>
  <c r="J644" i="28"/>
  <c r="J410" i="28"/>
  <c r="J63" i="28"/>
  <c r="J122" i="39"/>
  <c r="H39" i="19"/>
  <c r="C253" i="41"/>
  <c r="J87" i="39"/>
  <c r="G31" i="43"/>
  <c r="J449" i="28"/>
  <c r="E16" i="38"/>
  <c r="J654" i="28"/>
  <c r="J111" i="28"/>
  <c r="J420" i="28"/>
  <c r="J92" i="28"/>
  <c r="F415" i="27"/>
  <c r="J279" i="28"/>
  <c r="G108" i="37"/>
  <c r="E152" i="38"/>
  <c r="F237" i="27"/>
  <c r="J299" i="28"/>
  <c r="J282" i="28"/>
  <c r="E58" i="30"/>
  <c r="E154" i="38"/>
  <c r="E42" i="30"/>
  <c r="E188" i="38"/>
  <c r="J98" i="28"/>
  <c r="H221" i="17"/>
  <c r="G37" i="35"/>
  <c r="G19" i="34"/>
  <c r="G167" i="35"/>
  <c r="G9" i="15"/>
  <c r="G74" i="37"/>
  <c r="E10" i="30"/>
  <c r="J346" i="28"/>
  <c r="H41" i="19"/>
  <c r="H24" i="19"/>
  <c r="J511" i="28"/>
  <c r="E43" i="38"/>
  <c r="J104" i="29"/>
  <c r="F134" i="27"/>
  <c r="J46" i="28"/>
  <c r="J668" i="28"/>
  <c r="F219" i="27"/>
  <c r="E59" i="38"/>
  <c r="F146" i="27"/>
  <c r="J622" i="28"/>
  <c r="J598" i="28"/>
  <c r="J619" i="28"/>
  <c r="J99" i="29"/>
  <c r="G67" i="15"/>
  <c r="J65" i="29"/>
  <c r="G205" i="37"/>
  <c r="F103" i="27"/>
  <c r="J236" i="28"/>
  <c r="F72" i="27"/>
  <c r="F195" i="27"/>
  <c r="J50" i="29"/>
  <c r="J48" i="29"/>
  <c r="F124" i="27"/>
  <c r="F154" i="27"/>
  <c r="E222" i="38"/>
  <c r="H120" i="36"/>
  <c r="J176" i="28"/>
  <c r="G40" i="43"/>
  <c r="J603" i="28"/>
  <c r="J263" i="28"/>
  <c r="E77" i="38"/>
  <c r="J492" i="28"/>
  <c r="F423" i="27"/>
  <c r="F13" i="27"/>
  <c r="F63" i="27"/>
  <c r="F255" i="27"/>
  <c r="C246" i="41"/>
  <c r="F10" i="42"/>
  <c r="J528" i="28"/>
  <c r="C180" i="41"/>
  <c r="J19" i="7"/>
  <c r="J548" i="28"/>
  <c r="F426" i="27"/>
  <c r="E40" i="30"/>
  <c r="E60" i="30"/>
  <c r="F230" i="27"/>
  <c r="G220" i="34"/>
  <c r="F98" i="27"/>
  <c r="J161" i="28"/>
  <c r="C221" i="41"/>
  <c r="J115" i="28"/>
  <c r="J9" i="7"/>
  <c r="J485" i="28"/>
  <c r="E33" i="44"/>
  <c r="I129" i="32"/>
  <c r="G196" i="34"/>
  <c r="G284" i="34"/>
  <c r="J136" i="39"/>
  <c r="J469" i="28"/>
  <c r="J18" i="29"/>
  <c r="G99" i="35"/>
  <c r="E57" i="44"/>
  <c r="F42" i="42"/>
  <c r="H236" i="17"/>
  <c r="J463" i="28"/>
  <c r="J552" i="28"/>
  <c r="F148" i="27"/>
  <c r="E55" i="44"/>
  <c r="J93" i="29"/>
  <c r="F16" i="27"/>
  <c r="I111" i="32"/>
  <c r="J332" i="28"/>
  <c r="J269" i="28"/>
  <c r="E54" i="38"/>
  <c r="J70" i="29"/>
  <c r="E74" i="38"/>
  <c r="F138" i="27"/>
  <c r="J156" i="28"/>
  <c r="F162" i="27"/>
  <c r="G45" i="35"/>
  <c r="H48" i="36"/>
  <c r="F44" i="27"/>
  <c r="G28" i="35"/>
  <c r="J667" i="28"/>
  <c r="J8" i="28"/>
  <c r="G105" i="34"/>
  <c r="E61" i="44"/>
  <c r="J77" i="28"/>
  <c r="H49" i="36"/>
  <c r="E177" i="38"/>
  <c r="F182" i="27"/>
  <c r="J558" i="28"/>
  <c r="H59" i="36"/>
  <c r="G18" i="35"/>
  <c r="F37" i="27"/>
  <c r="J266" i="28"/>
  <c r="E40" i="44"/>
  <c r="F270" i="27"/>
  <c r="J17" i="7"/>
  <c r="F69" i="27"/>
  <c r="G136" i="37"/>
  <c r="E76" i="38"/>
  <c r="J64" i="39"/>
  <c r="J124" i="39"/>
  <c r="G231" i="37"/>
  <c r="J423" i="28"/>
  <c r="E18" i="30"/>
  <c r="F207" i="27"/>
  <c r="E191" i="38"/>
  <c r="J241" i="28"/>
  <c r="H45" i="36"/>
  <c r="E43" i="30"/>
  <c r="G305" i="34"/>
  <c r="F51" i="42"/>
  <c r="G274" i="34"/>
  <c r="J177" i="28"/>
  <c r="G149" i="34"/>
  <c r="G148" i="37"/>
  <c r="G154" i="34"/>
  <c r="J146" i="28"/>
  <c r="J116" i="28"/>
  <c r="J28" i="28"/>
  <c r="H58" i="31"/>
  <c r="J100" i="29"/>
  <c r="G165" i="34"/>
  <c r="H54" i="31"/>
  <c r="G156" i="34"/>
  <c r="G189" i="37"/>
  <c r="G159" i="34"/>
  <c r="J341" i="28"/>
  <c r="J168" i="39"/>
  <c r="G8" i="35"/>
  <c r="J96" i="29"/>
  <c r="F143" i="27"/>
  <c r="F12" i="27"/>
  <c r="J173" i="39"/>
  <c r="E140" i="38"/>
  <c r="J371" i="28"/>
  <c r="J139" i="39"/>
  <c r="F15" i="42"/>
  <c r="J381" i="28"/>
  <c r="H132" i="36"/>
  <c r="E21" i="30"/>
  <c r="I97" i="32"/>
  <c r="E8" i="30"/>
  <c r="G67" i="37"/>
  <c r="G249" i="37"/>
  <c r="G84" i="15"/>
  <c r="F115" i="27"/>
  <c r="H332" i="17"/>
  <c r="H53" i="36"/>
  <c r="G193" i="37"/>
  <c r="H67" i="19"/>
  <c r="J649" i="28"/>
  <c r="J39" i="28"/>
  <c r="F29" i="42"/>
  <c r="J586" i="28"/>
  <c r="I132" i="32"/>
  <c r="E47" i="30"/>
  <c r="H83" i="36"/>
  <c r="J121" i="39"/>
  <c r="J8" i="29"/>
  <c r="G108" i="35"/>
  <c r="J538" i="28"/>
  <c r="H10" i="36"/>
  <c r="H15" i="26"/>
  <c r="E12" i="38"/>
  <c r="G11" i="40"/>
  <c r="J156" i="39"/>
  <c r="G136" i="34"/>
  <c r="F31" i="42"/>
  <c r="G74" i="15"/>
  <c r="F12" i="42"/>
  <c r="C211" i="41"/>
  <c r="E219" i="38"/>
  <c r="E108" i="38"/>
  <c r="F111" i="27"/>
  <c r="E252" i="38"/>
  <c r="F170" i="27"/>
  <c r="J662" i="28"/>
  <c r="E35" i="44"/>
  <c r="G118" i="34"/>
  <c r="F22" i="27"/>
  <c r="G237" i="34"/>
  <c r="J306" i="28"/>
  <c r="F37" i="42"/>
  <c r="G66" i="37"/>
  <c r="J31" i="29"/>
  <c r="G234" i="37"/>
  <c r="F23" i="27"/>
  <c r="J616" i="28"/>
  <c r="G251" i="37"/>
  <c r="J95" i="29"/>
  <c r="G150" i="37"/>
  <c r="H62" i="36"/>
  <c r="J68" i="39"/>
  <c r="G75" i="37"/>
  <c r="J433" i="28"/>
  <c r="H17" i="36"/>
  <c r="C210" i="41"/>
  <c r="E32" i="30"/>
  <c r="J24" i="7"/>
  <c r="G135" i="35"/>
  <c r="F264" i="27"/>
  <c r="H98" i="36"/>
  <c r="J312" i="28"/>
  <c r="G389" i="34"/>
  <c r="J184" i="39"/>
  <c r="J309" i="28"/>
  <c r="G384" i="34"/>
  <c r="J539" i="28"/>
  <c r="F179" i="27"/>
  <c r="G71" i="15"/>
  <c r="J89" i="39"/>
  <c r="E148" i="38"/>
  <c r="C244" i="41"/>
  <c r="G330" i="34"/>
  <c r="H129" i="36"/>
  <c r="I28" i="32"/>
  <c r="G227" i="37"/>
  <c r="E32" i="38"/>
  <c r="G109" i="37"/>
  <c r="I9" i="25"/>
  <c r="J313" i="28"/>
  <c r="G80" i="35"/>
  <c r="E120" i="38"/>
  <c r="F45" i="42"/>
  <c r="G9" i="43"/>
  <c r="E54" i="44"/>
  <c r="G50" i="34"/>
  <c r="J60" i="29"/>
  <c r="J140" i="28"/>
  <c r="J453" i="28"/>
  <c r="J162" i="28"/>
  <c r="J191" i="28"/>
  <c r="J507" i="28"/>
  <c r="J490" i="28"/>
  <c r="H41" i="36"/>
  <c r="F19" i="27"/>
  <c r="J65" i="39"/>
  <c r="E39" i="30"/>
  <c r="E49" i="44"/>
  <c r="F55" i="27"/>
  <c r="G109" i="35"/>
  <c r="J443" i="28"/>
  <c r="J76" i="39"/>
  <c r="E66" i="30"/>
  <c r="F261" i="27"/>
  <c r="J314" i="28"/>
  <c r="J91" i="28"/>
  <c r="J532" i="28"/>
  <c r="C192" i="41"/>
  <c r="G162" i="37"/>
  <c r="J49" i="28"/>
  <c r="E70" i="38"/>
  <c r="F439" i="27"/>
  <c r="J163" i="39"/>
  <c r="H40" i="19"/>
  <c r="J516" i="28"/>
  <c r="F19" i="42"/>
  <c r="G88" i="37"/>
  <c r="J117" i="28"/>
  <c r="G214" i="37"/>
  <c r="E44" i="38"/>
  <c r="J477" i="28"/>
  <c r="E68" i="38"/>
  <c r="J537" i="28"/>
  <c r="G229" i="37"/>
  <c r="G169" i="37"/>
  <c r="C159" i="41"/>
  <c r="J64" i="28"/>
  <c r="G251" i="34"/>
  <c r="E237" i="38"/>
  <c r="E100" i="38"/>
  <c r="J133" i="39"/>
  <c r="E24" i="38"/>
  <c r="F441" i="27"/>
  <c r="E50" i="38"/>
  <c r="J103" i="39"/>
  <c r="G146" i="34"/>
  <c r="G102" i="37"/>
  <c r="F420" i="27"/>
  <c r="G165" i="37"/>
  <c r="J60" i="39"/>
  <c r="J99" i="39"/>
  <c r="G13" i="35"/>
  <c r="G40" i="15"/>
  <c r="G112" i="15"/>
  <c r="H98" i="17"/>
  <c r="G145" i="35"/>
  <c r="J142" i="28"/>
  <c r="E26" i="44"/>
  <c r="J84" i="39"/>
  <c r="J541" i="28"/>
  <c r="J481" i="28"/>
  <c r="F171" i="27"/>
  <c r="H121" i="36"/>
  <c r="F89" i="27"/>
  <c r="F272" i="27"/>
  <c r="G74" i="35"/>
  <c r="F267" i="27"/>
  <c r="G29" i="43"/>
  <c r="J88" i="39"/>
  <c r="G232" i="37"/>
  <c r="E23" i="30"/>
  <c r="E67" i="44"/>
  <c r="F109" i="27"/>
  <c r="G252" i="37"/>
  <c r="G233" i="37"/>
  <c r="J49" i="29"/>
  <c r="G159" i="37"/>
  <c r="E53" i="38"/>
  <c r="H15" i="31"/>
  <c r="H181" i="17"/>
  <c r="H9" i="36"/>
  <c r="F280" i="27"/>
  <c r="F198" i="27"/>
  <c r="H11" i="31"/>
  <c r="J144" i="39"/>
  <c r="J570" i="28"/>
  <c r="J310" i="28"/>
  <c r="F184" i="27"/>
  <c r="J14" i="29"/>
  <c r="C167" i="41"/>
  <c r="F68" i="27"/>
  <c r="F33" i="42"/>
  <c r="G358" i="34"/>
  <c r="J23" i="28"/>
  <c r="J43" i="29"/>
  <c r="I140" i="32"/>
  <c r="G143" i="35"/>
  <c r="J102" i="29"/>
  <c r="G371" i="34"/>
  <c r="G164" i="34"/>
  <c r="J48" i="28"/>
  <c r="G104" i="37"/>
  <c r="H13" i="19"/>
  <c r="J503" i="28"/>
  <c r="J115" i="39"/>
  <c r="G144" i="37"/>
  <c r="G94" i="15"/>
  <c r="J495" i="28"/>
  <c r="H54" i="36"/>
  <c r="J59" i="29"/>
  <c r="C163" i="41"/>
  <c r="G19" i="43"/>
  <c r="J123" i="39"/>
  <c r="F177" i="27"/>
  <c r="C236" i="41"/>
  <c r="C182" i="41"/>
  <c r="J600" i="28"/>
  <c r="E189" i="38"/>
  <c r="H16" i="19"/>
  <c r="J418" i="28"/>
  <c r="J368" i="28"/>
  <c r="H130" i="19"/>
  <c r="F92" i="27"/>
  <c r="J15" i="28"/>
  <c r="G38" i="35"/>
  <c r="F190" i="27"/>
  <c r="J257" i="28"/>
  <c r="G161" i="37"/>
  <c r="G33" i="35"/>
  <c r="J324" i="28"/>
  <c r="G163" i="34"/>
  <c r="I36" i="32"/>
  <c r="I112" i="32"/>
  <c r="G59" i="35"/>
  <c r="J53" i="28"/>
  <c r="F14" i="27"/>
  <c r="E46" i="30"/>
  <c r="G51" i="35"/>
  <c r="E93" i="38"/>
  <c r="G198" i="34"/>
  <c r="E56" i="44"/>
  <c r="G82" i="34"/>
  <c r="J104" i="39"/>
  <c r="J585" i="28"/>
  <c r="G46" i="43"/>
  <c r="E186" i="38"/>
  <c r="H21" i="36"/>
  <c r="F55" i="42"/>
  <c r="J227" i="28"/>
  <c r="E143" i="38"/>
  <c r="H143" i="36"/>
  <c r="H90" i="36"/>
  <c r="F8" i="42"/>
  <c r="J601" i="28"/>
  <c r="E236" i="38"/>
  <c r="H318" i="17"/>
  <c r="C247" i="41"/>
  <c r="F47" i="42"/>
  <c r="G48" i="37"/>
  <c r="J169" i="39"/>
  <c r="G341" i="34"/>
  <c r="E35" i="38"/>
  <c r="H187" i="17"/>
  <c r="F34" i="27"/>
  <c r="J180" i="39"/>
  <c r="J81" i="28"/>
  <c r="J527" i="28"/>
  <c r="E172" i="38"/>
  <c r="J559" i="28"/>
  <c r="H16" i="36"/>
  <c r="J193" i="39"/>
  <c r="F47" i="27"/>
  <c r="C184" i="41"/>
  <c r="F185" i="27"/>
  <c r="I60" i="32"/>
  <c r="E145" i="38"/>
  <c r="G46" i="35"/>
  <c r="F254" i="27"/>
  <c r="C233" i="41"/>
  <c r="F193" i="27"/>
  <c r="J30" i="28"/>
  <c r="F189" i="27"/>
  <c r="G206" i="37"/>
  <c r="E28" i="38"/>
  <c r="E23" i="38"/>
  <c r="E133" i="38"/>
  <c r="H94" i="36"/>
  <c r="J232" i="28"/>
  <c r="J190" i="28"/>
  <c r="I85" i="32"/>
  <c r="J623" i="28"/>
  <c r="G92" i="15"/>
  <c r="F82" i="27"/>
  <c r="J356" i="28"/>
  <c r="J178" i="39"/>
  <c r="I57" i="32"/>
  <c r="J340" i="28"/>
  <c r="J154" i="28"/>
  <c r="J572" i="28"/>
  <c r="G77" i="37"/>
  <c r="J605" i="28"/>
  <c r="J181" i="28"/>
  <c r="J360" i="28"/>
  <c r="G394" i="34"/>
  <c r="J327" i="28"/>
  <c r="J240" i="28"/>
  <c r="J645" i="28"/>
  <c r="F48" i="27"/>
  <c r="J663" i="28"/>
  <c r="J370" i="28"/>
  <c r="G240" i="34"/>
  <c r="G85" i="37"/>
  <c r="C225" i="41"/>
  <c r="E134" i="38"/>
  <c r="J191" i="39"/>
  <c r="H71" i="36"/>
  <c r="J131" i="39"/>
  <c r="H18" i="31"/>
  <c r="H60" i="36"/>
  <c r="J118" i="39"/>
  <c r="J93" i="39"/>
  <c r="J177" i="39"/>
  <c r="G94" i="37"/>
  <c r="H20" i="36"/>
  <c r="E124" i="38"/>
  <c r="J32" i="39"/>
  <c r="I149" i="32"/>
  <c r="J426" i="28"/>
  <c r="J7" i="7"/>
  <c r="H32" i="36"/>
  <c r="J428" i="28"/>
  <c r="J40" i="7"/>
  <c r="G96" i="34"/>
  <c r="J149" i="28"/>
  <c r="E173" i="38"/>
  <c r="G24" i="37"/>
  <c r="G125" i="35"/>
  <c r="E157" i="38"/>
  <c r="J30" i="7"/>
  <c r="G268" i="34"/>
  <c r="E56" i="38"/>
  <c r="G42" i="37"/>
  <c r="F153" i="27"/>
  <c r="H55" i="36"/>
  <c r="G257" i="34"/>
  <c r="J93" i="28"/>
  <c r="J446" i="28"/>
  <c r="J85" i="39"/>
  <c r="F65" i="42"/>
  <c r="J49" i="39"/>
  <c r="G294" i="34"/>
  <c r="C214" i="41"/>
  <c r="J352" i="28"/>
  <c r="E54" i="30"/>
  <c r="G44" i="43"/>
  <c r="J10" i="7"/>
  <c r="C174" i="41"/>
  <c r="G44" i="37"/>
  <c r="F62" i="27"/>
  <c r="J651" i="28"/>
  <c r="E163" i="38"/>
  <c r="E101" i="38"/>
  <c r="H108" i="36"/>
  <c r="J13" i="7"/>
  <c r="J520" i="28"/>
  <c r="G89" i="37"/>
  <c r="E31" i="30"/>
  <c r="E123" i="38"/>
  <c r="F447" i="27"/>
  <c r="H25" i="36"/>
  <c r="G391" i="34"/>
  <c r="G114" i="37"/>
  <c r="F438" i="27"/>
  <c r="G177" i="34"/>
  <c r="J597" i="28"/>
  <c r="E31" i="38"/>
  <c r="H80" i="36"/>
  <c r="G27" i="15"/>
  <c r="G17" i="34"/>
  <c r="G76" i="15"/>
  <c r="G188" i="34"/>
  <c r="J369" i="28"/>
  <c r="J567" i="28"/>
  <c r="F183" i="27"/>
  <c r="G168" i="35"/>
  <c r="J162" i="39"/>
  <c r="J639" i="28"/>
  <c r="F259" i="27"/>
  <c r="J467" i="28"/>
  <c r="G204" i="37"/>
  <c r="J593" i="28"/>
  <c r="J121" i="28"/>
  <c r="J440" i="28"/>
  <c r="I71" i="32"/>
  <c r="G178" i="34"/>
  <c r="E16" i="30"/>
  <c r="E90" i="38"/>
  <c r="I8" i="32"/>
  <c r="J171" i="39"/>
  <c r="H78" i="17"/>
  <c r="G303" i="34"/>
  <c r="G22" i="15"/>
  <c r="J272" i="28"/>
  <c r="F227" i="27"/>
  <c r="J149" i="39"/>
  <c r="J205" i="28"/>
  <c r="G187" i="37"/>
  <c r="H111" i="17"/>
  <c r="C254" i="41"/>
  <c r="G118" i="15"/>
  <c r="F120" i="27"/>
  <c r="J550" i="28"/>
  <c r="J69" i="39"/>
  <c r="J452" i="28"/>
  <c r="J557" i="28"/>
  <c r="J63" i="29"/>
  <c r="H9" i="31"/>
  <c r="J270" i="28"/>
  <c r="J584" i="28"/>
  <c r="C260" i="41"/>
  <c r="J296" i="28"/>
  <c r="J12" i="28"/>
  <c r="H56" i="36"/>
  <c r="J682" i="28"/>
  <c r="F199" i="27"/>
  <c r="G74" i="34"/>
  <c r="F166" i="27"/>
  <c r="E215" i="38"/>
  <c r="J24" i="39"/>
  <c r="G179" i="37"/>
  <c r="G112" i="34"/>
  <c r="F158" i="27"/>
  <c r="J277" i="28"/>
  <c r="G104" i="35"/>
  <c r="H224" i="17"/>
  <c r="E220" i="38"/>
  <c r="H123" i="36"/>
  <c r="G190" i="37"/>
  <c r="G241" i="37"/>
  <c r="J35" i="39"/>
  <c r="J517" i="28"/>
  <c r="J262" i="28"/>
  <c r="H26" i="36"/>
  <c r="F252" i="27"/>
  <c r="J383" i="28"/>
  <c r="J499" i="28"/>
  <c r="G21" i="37"/>
  <c r="J669" i="28"/>
  <c r="J188" i="28"/>
  <c r="J217" i="28"/>
  <c r="H51" i="31"/>
  <c r="H288" i="17"/>
  <c r="J546" i="28"/>
  <c r="J40" i="29"/>
  <c r="G91" i="37"/>
  <c r="G126" i="37"/>
  <c r="G17" i="35"/>
  <c r="J53" i="39"/>
  <c r="G355" i="34"/>
  <c r="G25" i="37"/>
  <c r="E59" i="30"/>
  <c r="J197" i="39"/>
  <c r="C190" i="41"/>
  <c r="G38" i="37"/>
  <c r="J9" i="28"/>
  <c r="G154" i="37"/>
  <c r="C259" i="41"/>
  <c r="J11" i="28"/>
  <c r="J273" i="28"/>
  <c r="J611" i="28"/>
  <c r="J59" i="28"/>
  <c r="J158" i="28"/>
  <c r="F38" i="42"/>
  <c r="E52" i="30"/>
  <c r="J155" i="39"/>
  <c r="G203" i="37"/>
  <c r="G275" i="34"/>
  <c r="F67" i="27"/>
  <c r="E80" i="38"/>
  <c r="G14" i="43"/>
  <c r="F236" i="27"/>
  <c r="H109" i="36"/>
  <c r="E247" i="38"/>
  <c r="J233" i="28"/>
  <c r="G381" i="34"/>
  <c r="F64" i="27"/>
  <c r="G29" i="37"/>
  <c r="G309" i="34"/>
  <c r="G21" i="34"/>
  <c r="J293" i="28"/>
  <c r="C199" i="41"/>
  <c r="E238" i="38"/>
  <c r="G101" i="34"/>
  <c r="G82" i="15"/>
  <c r="H20" i="31"/>
  <c r="H88" i="36"/>
  <c r="J276" i="28"/>
  <c r="F33" i="27"/>
  <c r="E232" i="38"/>
  <c r="G81" i="37"/>
  <c r="J35" i="28"/>
  <c r="G55" i="35"/>
  <c r="G301" i="34"/>
  <c r="G135" i="34"/>
  <c r="J438" i="28"/>
  <c r="E122" i="38"/>
  <c r="G200" i="37"/>
  <c r="H320" i="17"/>
  <c r="F448" i="27"/>
  <c r="J129" i="39"/>
  <c r="G77" i="15"/>
  <c r="J30" i="29"/>
  <c r="I31" i="32"/>
  <c r="F256" i="27"/>
  <c r="J58" i="28"/>
  <c r="J152" i="39"/>
  <c r="J45" i="7"/>
  <c r="J441" i="28"/>
  <c r="F446" i="27"/>
  <c r="J592" i="28"/>
  <c r="C193" i="41"/>
  <c r="F129" i="27"/>
  <c r="J311" i="28"/>
  <c r="F61" i="42"/>
  <c r="E121" i="38"/>
  <c r="G170" i="34"/>
  <c r="J15" i="7"/>
  <c r="G128" i="37"/>
  <c r="H61" i="36"/>
  <c r="J25" i="28"/>
  <c r="G68" i="34"/>
  <c r="J171" i="28"/>
  <c r="J301" i="28"/>
  <c r="J57" i="39"/>
  <c r="F49" i="27"/>
  <c r="J285" i="28"/>
  <c r="E102" i="38"/>
  <c r="G58" i="37"/>
  <c r="J164" i="39"/>
  <c r="H70" i="36"/>
  <c r="H307" i="17"/>
  <c r="E156" i="38"/>
  <c r="J676" i="28"/>
  <c r="J335" i="28"/>
  <c r="E94" i="38"/>
  <c r="J54" i="7"/>
  <c r="E184" i="38"/>
  <c r="G17" i="40"/>
  <c r="E45" i="38"/>
  <c r="J658" i="28"/>
  <c r="F161" i="27"/>
  <c r="F209" i="27"/>
  <c r="J641" i="28"/>
  <c r="F282" i="27"/>
  <c r="J58" i="39"/>
  <c r="J656" i="28"/>
  <c r="E15" i="44"/>
  <c r="J16" i="28"/>
  <c r="E117" i="38"/>
  <c r="J339" i="28"/>
  <c r="F90" i="27"/>
  <c r="J83" i="28"/>
  <c r="G88" i="15"/>
  <c r="G174" i="37"/>
  <c r="G154" i="35"/>
  <c r="G292" i="34"/>
  <c r="H63" i="36"/>
  <c r="G127" i="35"/>
  <c r="G329" i="34"/>
  <c r="F159" i="27"/>
  <c r="G92" i="37"/>
  <c r="J435" i="28"/>
  <c r="J128" i="39"/>
  <c r="G240" i="37"/>
  <c r="F24" i="42"/>
  <c r="I137" i="32"/>
  <c r="J63" i="39"/>
  <c r="J42" i="39"/>
  <c r="H141" i="19"/>
  <c r="J26" i="28"/>
  <c r="J125" i="39"/>
  <c r="E230" i="38"/>
  <c r="E96" i="38"/>
  <c r="G60" i="34"/>
  <c r="E239" i="38"/>
  <c r="J631" i="28"/>
  <c r="G30" i="15"/>
  <c r="F97" i="27"/>
  <c r="E66" i="44"/>
  <c r="J21" i="39"/>
  <c r="F87" i="27"/>
  <c r="G78" i="15"/>
  <c r="F223" i="27"/>
  <c r="H38" i="19"/>
  <c r="E170" i="38"/>
  <c r="G388" i="34"/>
  <c r="F22" i="42"/>
  <c r="J560" i="28"/>
  <c r="G110" i="34"/>
  <c r="G107" i="15"/>
  <c r="G331" i="34"/>
  <c r="H76" i="26"/>
  <c r="G214" i="34"/>
  <c r="H71" i="19"/>
  <c r="H74" i="17"/>
  <c r="I49" i="25"/>
  <c r="H63" i="26"/>
  <c r="I53" i="25"/>
  <c r="C173" i="41"/>
  <c r="H146" i="17"/>
  <c r="H113" i="19"/>
  <c r="E131" i="38"/>
  <c r="G36" i="15"/>
  <c r="J47" i="29"/>
  <c r="H343" i="17"/>
  <c r="H139" i="17"/>
  <c r="J183" i="39"/>
  <c r="F68" i="42"/>
  <c r="H48" i="26"/>
  <c r="G10" i="40"/>
  <c r="H347" i="17"/>
  <c r="H58" i="19"/>
  <c r="H152" i="17"/>
  <c r="H10" i="31"/>
  <c r="G36" i="43"/>
  <c r="G187" i="34"/>
  <c r="H113" i="17"/>
  <c r="G170" i="35"/>
  <c r="J150" i="39"/>
  <c r="H62" i="26"/>
  <c r="G245" i="37"/>
  <c r="C201" i="41"/>
  <c r="H145" i="17"/>
  <c r="H153" i="17"/>
  <c r="G178" i="35"/>
  <c r="H277" i="17"/>
  <c r="H313" i="17"/>
  <c r="J166" i="28"/>
  <c r="E26" i="38"/>
  <c r="G48" i="15"/>
  <c r="J640" i="28"/>
  <c r="H295" i="17"/>
  <c r="F46" i="42"/>
  <c r="J294" i="28"/>
  <c r="G64" i="34"/>
  <c r="F244" i="27"/>
  <c r="H230" i="17"/>
  <c r="J317" i="28"/>
  <c r="F78" i="27"/>
  <c r="G343" i="34"/>
  <c r="F113" i="27"/>
  <c r="J27" i="39"/>
  <c r="J186" i="28"/>
  <c r="C231" i="41"/>
  <c r="H346" i="17"/>
  <c r="F45" i="27"/>
  <c r="H118" i="19"/>
  <c r="F59" i="27"/>
  <c r="H54" i="19"/>
  <c r="J147" i="39"/>
  <c r="I91" i="32"/>
  <c r="H54" i="26"/>
  <c r="H278" i="17"/>
  <c r="G110" i="15"/>
  <c r="G324" i="34"/>
  <c r="I15" i="25"/>
  <c r="I35" i="25"/>
  <c r="C203" i="41"/>
  <c r="J359" i="28"/>
  <c r="H271" i="17"/>
  <c r="J188" i="39"/>
  <c r="H12" i="26"/>
  <c r="H97" i="19"/>
  <c r="H302" i="17"/>
  <c r="H31" i="23"/>
  <c r="G173" i="35"/>
  <c r="E179" i="38"/>
  <c r="H129" i="17"/>
  <c r="H137" i="17"/>
  <c r="G386" i="34"/>
  <c r="I16" i="25"/>
  <c r="H135" i="19"/>
  <c r="H109" i="19"/>
  <c r="G81" i="15"/>
  <c r="G202" i="37"/>
  <c r="G182" i="35"/>
  <c r="G13" i="37"/>
  <c r="E147" i="38"/>
  <c r="C218" i="41"/>
  <c r="H102" i="19"/>
  <c r="G47" i="35"/>
  <c r="H82" i="19"/>
  <c r="C194" i="41"/>
  <c r="H73" i="19"/>
  <c r="E11" i="38"/>
  <c r="H114" i="17"/>
  <c r="G59" i="34"/>
  <c r="J58" i="29"/>
  <c r="H96" i="19"/>
  <c r="F247" i="27"/>
  <c r="G152" i="34"/>
  <c r="G101" i="35"/>
  <c r="E159" i="38"/>
  <c r="E231" i="38"/>
  <c r="G163" i="37"/>
  <c r="F245" i="27"/>
  <c r="J92" i="29"/>
  <c r="J31" i="39"/>
  <c r="G76" i="34"/>
  <c r="G75" i="34"/>
  <c r="G366" i="34"/>
  <c r="J55" i="39"/>
  <c r="J337" i="28"/>
  <c r="E25" i="44"/>
  <c r="J250" i="28"/>
  <c r="H87" i="17"/>
  <c r="G137" i="35"/>
  <c r="I58" i="25"/>
  <c r="H109" i="17"/>
  <c r="F35" i="42"/>
  <c r="G306" i="34"/>
  <c r="G110" i="35"/>
  <c r="I11" i="25"/>
  <c r="G222" i="37"/>
  <c r="F137" i="27"/>
  <c r="E33" i="38"/>
  <c r="G347" i="34"/>
  <c r="H46" i="17"/>
  <c r="C222" i="41"/>
  <c r="H106" i="17"/>
  <c r="E161" i="38"/>
  <c r="H131" i="36"/>
  <c r="F30" i="42"/>
  <c r="H150" i="19"/>
  <c r="I8" i="25"/>
  <c r="H280" i="17"/>
  <c r="H339" i="17"/>
  <c r="G192" i="37"/>
  <c r="H118" i="17"/>
  <c r="I36" i="25"/>
  <c r="H105" i="19"/>
  <c r="G62" i="35"/>
  <c r="H125" i="17"/>
  <c r="G89" i="34"/>
  <c r="H24" i="26"/>
  <c r="G47" i="37"/>
  <c r="G106" i="37"/>
  <c r="I46" i="25"/>
  <c r="G111" i="35"/>
  <c r="H26" i="23"/>
  <c r="E69" i="44"/>
  <c r="H14" i="19"/>
  <c r="H139" i="19"/>
  <c r="G239" i="34"/>
  <c r="J94" i="29"/>
  <c r="H87" i="19"/>
  <c r="F449" i="27"/>
  <c r="G232" i="34"/>
  <c r="F431" i="27"/>
  <c r="J24" i="28"/>
  <c r="G102" i="15"/>
  <c r="J57" i="7"/>
  <c r="J158" i="39"/>
  <c r="G144" i="35"/>
  <c r="E110" i="38"/>
  <c r="E182" i="38"/>
  <c r="H240" i="17"/>
  <c r="H284" i="17"/>
  <c r="F142" i="27"/>
  <c r="G239" i="37"/>
  <c r="J91" i="39"/>
  <c r="G377" i="34"/>
  <c r="H142" i="17"/>
  <c r="G266" i="34"/>
  <c r="H44" i="17"/>
  <c r="F265" i="27"/>
  <c r="F152" i="27"/>
  <c r="J398" i="28"/>
  <c r="J46" i="29"/>
  <c r="I79" i="32"/>
  <c r="J230" i="28"/>
  <c r="J361" i="28"/>
  <c r="J36" i="28"/>
  <c r="G145" i="37"/>
  <c r="H36" i="36"/>
  <c r="H56" i="31"/>
  <c r="G48" i="35"/>
  <c r="J578" i="28"/>
  <c r="F101" i="27"/>
  <c r="F269" i="27"/>
  <c r="J251" i="28"/>
  <c r="E14" i="30"/>
  <c r="F428" i="27"/>
  <c r="G75" i="15"/>
  <c r="J57" i="29"/>
  <c r="J79" i="28"/>
  <c r="J20" i="28"/>
  <c r="E39" i="44"/>
  <c r="I17" i="32"/>
  <c r="J561" i="28"/>
  <c r="J613" i="28"/>
  <c r="F110" i="27"/>
  <c r="E114" i="38"/>
  <c r="J521" i="28"/>
  <c r="G346" i="34"/>
  <c r="J9" i="39"/>
  <c r="H31" i="19"/>
  <c r="G216" i="34"/>
  <c r="J22" i="7"/>
  <c r="J442" i="28"/>
  <c r="C176" i="41"/>
  <c r="H46" i="31"/>
  <c r="J10" i="29"/>
  <c r="H21" i="31"/>
  <c r="E37" i="44"/>
  <c r="J25" i="7"/>
  <c r="J607" i="28"/>
  <c r="G255" i="34"/>
  <c r="G57" i="34"/>
  <c r="G319" i="34"/>
  <c r="J184" i="28"/>
  <c r="J145" i="39"/>
  <c r="G226" i="37"/>
  <c r="J681" i="28"/>
  <c r="H257" i="17"/>
  <c r="H282" i="17"/>
  <c r="H24" i="31"/>
  <c r="F10" i="27"/>
  <c r="J74" i="28"/>
  <c r="G96" i="37"/>
  <c r="J44" i="39"/>
  <c r="G9" i="35"/>
  <c r="G83" i="34"/>
  <c r="I114" i="32"/>
  <c r="E216" i="38"/>
  <c r="E24" i="44"/>
  <c r="H17" i="19"/>
  <c r="F32" i="27"/>
  <c r="G200" i="34"/>
  <c r="G101" i="37"/>
  <c r="H89" i="36"/>
  <c r="G277" i="34"/>
  <c r="E39" i="38"/>
  <c r="E225" i="38"/>
  <c r="H19" i="19"/>
  <c r="E132" i="38"/>
  <c r="G106" i="15"/>
  <c r="F71" i="27"/>
  <c r="J529" i="28"/>
  <c r="G80" i="34"/>
  <c r="E193" i="38"/>
  <c r="G286" i="34"/>
  <c r="H340" i="17"/>
  <c r="H18" i="26"/>
  <c r="E20" i="44"/>
  <c r="H185" i="17"/>
  <c r="G19" i="35"/>
  <c r="G151" i="35"/>
  <c r="G122" i="15"/>
  <c r="H8" i="23"/>
  <c r="H167" i="19"/>
  <c r="H50" i="17"/>
  <c r="H86" i="17"/>
  <c r="G228" i="34"/>
  <c r="E72" i="38"/>
  <c r="G46" i="15"/>
  <c r="F66" i="42"/>
  <c r="G158" i="37"/>
  <c r="J79" i="39"/>
  <c r="H37" i="23"/>
  <c r="H11" i="19"/>
  <c r="J71" i="39"/>
  <c r="H153" i="19"/>
  <c r="G210" i="37"/>
  <c r="H165" i="17"/>
  <c r="H94" i="19"/>
  <c r="H26" i="19"/>
  <c r="G134" i="37"/>
  <c r="G43" i="15"/>
  <c r="H154" i="19"/>
  <c r="G141" i="35"/>
  <c r="I50" i="25"/>
  <c r="H210" i="17"/>
  <c r="H46" i="26"/>
  <c r="F144" i="27"/>
  <c r="H120" i="17"/>
  <c r="G96" i="15"/>
  <c r="I34" i="25"/>
  <c r="E71" i="38"/>
  <c r="G160" i="35"/>
  <c r="G59" i="37"/>
  <c r="F240" i="27"/>
  <c r="G104" i="15"/>
  <c r="G43" i="37"/>
  <c r="J132" i="39"/>
  <c r="G37" i="34"/>
  <c r="G11" i="15"/>
  <c r="H239" i="17"/>
  <c r="G325" i="34"/>
  <c r="E258" i="38"/>
  <c r="G72" i="35"/>
  <c r="J519" i="28"/>
  <c r="H117" i="36"/>
  <c r="E13" i="30"/>
  <c r="F229" i="27"/>
  <c r="J100" i="39"/>
  <c r="I57" i="25"/>
  <c r="H20" i="23"/>
  <c r="J530" i="28"/>
  <c r="G125" i="15"/>
  <c r="C250" i="41"/>
  <c r="J25" i="29"/>
  <c r="H128" i="36"/>
  <c r="J683" i="28"/>
  <c r="G13" i="43"/>
  <c r="G15" i="15"/>
  <c r="H325" i="17"/>
  <c r="G68" i="37"/>
  <c r="I29" i="25"/>
  <c r="H136" i="19"/>
  <c r="H34" i="23"/>
  <c r="H23" i="26"/>
  <c r="F202" i="27"/>
  <c r="G98" i="35"/>
  <c r="G168" i="34"/>
  <c r="G14" i="15"/>
  <c r="H104" i="17"/>
  <c r="I41" i="25"/>
  <c r="H79" i="19"/>
  <c r="F58" i="27"/>
  <c r="E119" i="38"/>
  <c r="I38" i="25"/>
  <c r="H63" i="17"/>
  <c r="G290" i="34"/>
  <c r="G20" i="40"/>
  <c r="G12" i="34"/>
  <c r="H220" i="17"/>
  <c r="G155" i="34"/>
  <c r="H195" i="17"/>
  <c r="H331" i="17"/>
  <c r="G168" i="37"/>
  <c r="G24" i="35"/>
  <c r="H285" i="17"/>
  <c r="G259" i="34"/>
  <c r="G34" i="15"/>
  <c r="H53" i="19"/>
  <c r="H66" i="17"/>
  <c r="G51" i="37"/>
  <c r="H138" i="17"/>
  <c r="H214" i="17"/>
  <c r="H71" i="26"/>
  <c r="C239" i="41"/>
  <c r="G103" i="35"/>
  <c r="G106" i="34"/>
  <c r="I39" i="32"/>
  <c r="G25" i="34"/>
  <c r="H317" i="17"/>
  <c r="G87" i="37"/>
  <c r="J358" i="28"/>
  <c r="E44" i="30"/>
  <c r="G71" i="37"/>
  <c r="G380" i="34"/>
  <c r="G184" i="34"/>
  <c r="G312" i="34"/>
  <c r="F147" i="27"/>
  <c r="H330" i="17"/>
  <c r="J416" i="28"/>
  <c r="H247" i="17"/>
  <c r="H75" i="36"/>
  <c r="G18" i="37"/>
  <c r="C169" i="41"/>
  <c r="F222" i="27"/>
  <c r="H146" i="19"/>
  <c r="G220" i="37"/>
  <c r="H327" i="17"/>
  <c r="H143" i="17"/>
  <c r="I25" i="25"/>
  <c r="E83" i="38"/>
  <c r="G121" i="37"/>
  <c r="E25" i="38"/>
  <c r="H72" i="26"/>
  <c r="I48" i="25"/>
  <c r="E89" i="38"/>
  <c r="G218" i="34"/>
  <c r="H64" i="36"/>
  <c r="J192" i="39"/>
  <c r="H81" i="19"/>
  <c r="H71" i="17"/>
  <c r="I13" i="25"/>
  <c r="G131" i="37"/>
  <c r="G102" i="35"/>
  <c r="H193" i="17"/>
  <c r="C234" i="41"/>
  <c r="J55" i="7"/>
  <c r="G66" i="35"/>
  <c r="E178" i="38"/>
  <c r="F277" i="27"/>
  <c r="G28" i="15"/>
  <c r="H19" i="26"/>
  <c r="G393" i="34"/>
  <c r="H175" i="17"/>
  <c r="H178" i="17"/>
  <c r="H56" i="17"/>
  <c r="G244" i="34"/>
  <c r="F203" i="27"/>
  <c r="G129" i="34"/>
  <c r="E217" i="38"/>
  <c r="G23" i="37"/>
  <c r="J131" i="28"/>
  <c r="G103" i="15"/>
  <c r="G225" i="37"/>
  <c r="G96" i="35"/>
  <c r="H234" i="17"/>
  <c r="G83" i="35"/>
  <c r="G57" i="37"/>
  <c r="I63" i="32"/>
  <c r="J544" i="28"/>
  <c r="G26" i="34"/>
  <c r="G22" i="40"/>
  <c r="E55" i="38"/>
  <c r="J58" i="7"/>
  <c r="H168" i="19"/>
  <c r="G8" i="43"/>
  <c r="G53" i="15"/>
  <c r="E49" i="30"/>
  <c r="J106" i="39"/>
  <c r="H324" i="17"/>
  <c r="H274" i="17"/>
  <c r="G21" i="15"/>
  <c r="G264" i="34"/>
  <c r="J396" i="28"/>
  <c r="E243" i="38"/>
  <c r="J653" i="28"/>
  <c r="H203" i="17"/>
  <c r="H162" i="19"/>
  <c r="H64" i="26"/>
  <c r="C179" i="41"/>
  <c r="J34" i="39"/>
  <c r="G126" i="34"/>
  <c r="E37" i="38"/>
  <c r="G205" i="34"/>
  <c r="H40" i="36"/>
  <c r="H157" i="19"/>
  <c r="H208" i="17"/>
  <c r="C161" i="41"/>
  <c r="H250" i="17"/>
  <c r="G98" i="34"/>
  <c r="H345" i="17"/>
  <c r="H62" i="19"/>
  <c r="J15" i="39"/>
  <c r="G113" i="34"/>
  <c r="H216" i="17"/>
  <c r="G36" i="34"/>
  <c r="J153" i="39"/>
  <c r="F67" i="42"/>
  <c r="H30" i="23"/>
  <c r="H119" i="19"/>
  <c r="J419" i="28"/>
  <c r="H130" i="36"/>
  <c r="H106" i="19"/>
  <c r="G31" i="37"/>
  <c r="H55" i="26"/>
  <c r="G109" i="15"/>
  <c r="G167" i="34"/>
  <c r="G246" i="34"/>
  <c r="H60" i="17"/>
  <c r="H188" i="17"/>
  <c r="H99" i="17"/>
  <c r="G11" i="34"/>
  <c r="H70" i="19"/>
  <c r="I24" i="25"/>
  <c r="H35" i="26"/>
  <c r="E171" i="38"/>
  <c r="H137" i="19"/>
  <c r="I21" i="25"/>
  <c r="H126" i="19"/>
  <c r="H164" i="17"/>
  <c r="H52" i="17"/>
  <c r="E139" i="38"/>
  <c r="J478" i="28"/>
  <c r="G195" i="37"/>
  <c r="J41" i="28"/>
  <c r="G45" i="34"/>
  <c r="J680" i="28"/>
  <c r="J318" i="28"/>
  <c r="F201" i="27"/>
  <c r="G105" i="37"/>
  <c r="G162" i="34"/>
  <c r="G90" i="34"/>
  <c r="J643" i="28"/>
  <c r="G145" i="34"/>
  <c r="F18" i="42"/>
  <c r="J116" i="39"/>
  <c r="H36" i="19"/>
  <c r="H9" i="26"/>
  <c r="G14" i="37"/>
  <c r="H19" i="36"/>
  <c r="J547" i="28"/>
  <c r="I11" i="32"/>
  <c r="G296" i="34"/>
  <c r="H33" i="23"/>
  <c r="H53" i="17"/>
  <c r="H123" i="19"/>
  <c r="I51" i="25"/>
  <c r="H69" i="19"/>
  <c r="J159" i="39"/>
  <c r="E66" i="38"/>
  <c r="G201" i="37"/>
  <c r="H16" i="23"/>
  <c r="E12" i="44"/>
  <c r="J138" i="39"/>
  <c r="J82" i="39"/>
  <c r="H74" i="19"/>
  <c r="H180" i="17"/>
  <c r="J42" i="7"/>
  <c r="F54" i="42"/>
  <c r="G146" i="35"/>
  <c r="H66" i="26"/>
  <c r="H65" i="19"/>
  <c r="H22" i="19"/>
  <c r="H75" i="26"/>
  <c r="H276" i="17"/>
  <c r="G69" i="15"/>
  <c r="G102" i="34"/>
  <c r="H45" i="17"/>
  <c r="F62" i="42"/>
  <c r="H115" i="17"/>
  <c r="G20" i="43"/>
  <c r="G165" i="35"/>
  <c r="H78" i="26"/>
  <c r="H58" i="26"/>
  <c r="I144" i="32"/>
  <c r="H103" i="17"/>
  <c r="G89" i="15"/>
  <c r="H167" i="17"/>
  <c r="G35" i="37"/>
  <c r="G16" i="15"/>
  <c r="I60" i="25"/>
  <c r="G9" i="40"/>
  <c r="J486" i="28"/>
  <c r="J11" i="39"/>
  <c r="H177" i="17"/>
  <c r="J22" i="28"/>
  <c r="F20" i="27"/>
  <c r="G276" i="34"/>
  <c r="H24" i="36"/>
  <c r="J411" i="28"/>
  <c r="G158" i="34"/>
  <c r="H54" i="17"/>
  <c r="G31" i="15"/>
  <c r="H43" i="36"/>
  <c r="J170" i="28"/>
  <c r="G138" i="37"/>
  <c r="H333" i="17"/>
  <c r="H211" i="17"/>
  <c r="H241" i="17"/>
  <c r="H107" i="17"/>
  <c r="H73" i="36"/>
  <c r="C213" i="41"/>
  <c r="F76" i="27"/>
  <c r="G8" i="15"/>
  <c r="F86" i="27"/>
  <c r="G223" i="34"/>
  <c r="H57" i="26"/>
  <c r="J62" i="39"/>
  <c r="I44" i="25"/>
  <c r="H9" i="23"/>
  <c r="H56" i="26"/>
  <c r="G98" i="15"/>
  <c r="E91" i="38"/>
  <c r="H28" i="19"/>
  <c r="H199" i="17"/>
  <c r="H222" i="17"/>
  <c r="F41" i="42"/>
  <c r="G124" i="37"/>
  <c r="G113" i="35"/>
  <c r="H171" i="19"/>
  <c r="G270" i="34"/>
  <c r="J113" i="39"/>
  <c r="G27" i="37"/>
  <c r="C177" i="41"/>
  <c r="H223" i="17"/>
  <c r="G56" i="34"/>
  <c r="G121" i="35"/>
  <c r="J417" i="28"/>
  <c r="H80" i="19"/>
  <c r="H149" i="19"/>
  <c r="J167" i="39"/>
  <c r="J362" i="28"/>
  <c r="C187" i="41"/>
  <c r="H243" i="17"/>
  <c r="I28" i="25"/>
  <c r="H314" i="17"/>
  <c r="G186" i="34"/>
  <c r="H264" i="17"/>
  <c r="H242" i="17"/>
  <c r="G35" i="43"/>
  <c r="E64" i="38"/>
  <c r="H94" i="17"/>
  <c r="F39" i="27"/>
  <c r="G316" i="34"/>
  <c r="G38" i="43"/>
  <c r="J427" i="28"/>
  <c r="G179" i="35"/>
  <c r="H233" i="17"/>
  <c r="G41" i="34"/>
  <c r="G113" i="15"/>
  <c r="J573" i="28"/>
  <c r="H22" i="31"/>
  <c r="G193" i="34"/>
  <c r="G23" i="34"/>
  <c r="H77" i="17"/>
  <c r="E48" i="38"/>
  <c r="H93" i="36"/>
  <c r="C220" i="41"/>
  <c r="J679" i="28"/>
  <c r="J110" i="39"/>
  <c r="E240" i="38"/>
  <c r="H20" i="26"/>
  <c r="G234" i="34"/>
  <c r="G155" i="37"/>
  <c r="G79" i="34"/>
  <c r="H166" i="17"/>
  <c r="H89" i="19"/>
  <c r="H145" i="19"/>
  <c r="J175" i="39"/>
  <c r="G300" i="34"/>
  <c r="G334" i="34"/>
  <c r="H77" i="26"/>
  <c r="H266" i="17"/>
  <c r="H229" i="17"/>
  <c r="H275" i="17"/>
  <c r="I26" i="25"/>
  <c r="H58" i="17"/>
  <c r="G353" i="34"/>
  <c r="H123" i="17"/>
  <c r="H60" i="19"/>
  <c r="G79" i="37"/>
  <c r="G24" i="43"/>
  <c r="G86" i="37"/>
  <c r="H161" i="17"/>
  <c r="G201" i="34"/>
  <c r="G342" i="34"/>
  <c r="G230" i="34"/>
  <c r="E153" i="38"/>
  <c r="E49" i="38"/>
  <c r="H117" i="19"/>
  <c r="H65" i="26"/>
  <c r="H162" i="17"/>
  <c r="G349" i="34"/>
  <c r="H186" i="17"/>
  <c r="G23" i="35"/>
  <c r="H127" i="17"/>
  <c r="H79" i="36"/>
  <c r="G15" i="35"/>
  <c r="G173" i="37"/>
  <c r="C217" i="41"/>
  <c r="F430" i="27"/>
  <c r="G157" i="34"/>
  <c r="G63" i="15"/>
  <c r="E42" i="38"/>
  <c r="F11" i="27"/>
  <c r="E27" i="30"/>
  <c r="C183" i="41"/>
  <c r="H126" i="17"/>
  <c r="G9" i="34"/>
  <c r="G50" i="37"/>
  <c r="J141" i="39"/>
  <c r="E250" i="38"/>
  <c r="G76" i="37"/>
  <c r="G114" i="15"/>
  <c r="C230" i="41"/>
  <c r="G326" i="34"/>
  <c r="J94" i="39"/>
  <c r="H159" i="17"/>
  <c r="J78" i="39"/>
  <c r="G385" i="34"/>
  <c r="H201" i="17"/>
  <c r="H219" i="17"/>
  <c r="C216" i="41"/>
  <c r="G53" i="37"/>
  <c r="E259" i="38"/>
  <c r="H55" i="17"/>
  <c r="G320" i="34"/>
  <c r="C226" i="41"/>
  <c r="G88" i="34"/>
  <c r="G140" i="37"/>
  <c r="H265" i="17"/>
  <c r="H184" i="17"/>
  <c r="G18" i="15"/>
  <c r="H95" i="17"/>
  <c r="G225" i="34"/>
  <c r="J181" i="39"/>
  <c r="G359" i="34"/>
  <c r="C157" i="41"/>
  <c r="H122" i="17"/>
  <c r="G60" i="35"/>
  <c r="J650" i="28"/>
  <c r="J90" i="39"/>
  <c r="I12" i="25"/>
  <c r="J98" i="29"/>
  <c r="F36" i="42"/>
  <c r="G17" i="43"/>
  <c r="G127" i="37"/>
  <c r="G33" i="15"/>
  <c r="G45" i="15"/>
  <c r="H268" i="17"/>
  <c r="H135" i="17"/>
  <c r="G280" i="34"/>
  <c r="H63" i="19"/>
  <c r="H78" i="19"/>
  <c r="J198" i="39"/>
  <c r="H258" i="17"/>
  <c r="G164" i="37"/>
  <c r="G181" i="35"/>
  <c r="I37" i="25"/>
  <c r="E63" i="38"/>
  <c r="H18" i="19"/>
  <c r="H50" i="36"/>
  <c r="H131" i="19"/>
  <c r="E19" i="44"/>
  <c r="G138" i="35"/>
  <c r="I54" i="32"/>
  <c r="G247" i="37"/>
  <c r="J134" i="39"/>
  <c r="E53" i="44"/>
  <c r="H136" i="17"/>
  <c r="H252" i="17"/>
  <c r="F443" i="27"/>
  <c r="H53" i="31"/>
  <c r="E20" i="38"/>
  <c r="E105" i="38"/>
  <c r="F70" i="27"/>
  <c r="G157" i="35"/>
  <c r="H138" i="19"/>
  <c r="H170" i="17"/>
  <c r="H93" i="19"/>
  <c r="H82" i="36"/>
  <c r="H19" i="23"/>
  <c r="G25" i="35"/>
  <c r="E11" i="44"/>
  <c r="H49" i="17"/>
  <c r="H272" i="17"/>
  <c r="G129" i="35"/>
  <c r="G127" i="34"/>
  <c r="H45" i="31"/>
  <c r="H238" i="17"/>
  <c r="J512" i="28"/>
  <c r="H91" i="17"/>
  <c r="G79" i="15"/>
  <c r="G149" i="37"/>
  <c r="H215" i="17"/>
  <c r="H25" i="19"/>
  <c r="E19" i="38"/>
  <c r="H33" i="26"/>
  <c r="H111" i="19"/>
  <c r="H114" i="19"/>
  <c r="G151" i="34"/>
  <c r="G189" i="34"/>
  <c r="J34" i="7"/>
  <c r="G143" i="37"/>
  <c r="G209" i="37"/>
  <c r="G297" i="34"/>
  <c r="J10" i="39"/>
  <c r="E42" i="44"/>
  <c r="G30" i="37"/>
  <c r="G17" i="15"/>
  <c r="G97" i="34"/>
  <c r="I17" i="25"/>
  <c r="G208" i="37"/>
  <c r="J342" i="28"/>
  <c r="J61" i="28"/>
  <c r="H245" i="17"/>
  <c r="G185" i="34"/>
  <c r="J237" i="28"/>
  <c r="H13" i="36"/>
  <c r="H179" i="17"/>
  <c r="H206" i="17"/>
  <c r="G215" i="37"/>
  <c r="C224" i="41"/>
  <c r="H35" i="19"/>
  <c r="E18" i="38"/>
  <c r="I22" i="25"/>
  <c r="G287" i="34"/>
  <c r="F422" i="27"/>
  <c r="H95" i="19"/>
  <c r="C188" i="41"/>
  <c r="I94" i="32"/>
  <c r="E136" i="38"/>
  <c r="J102" i="7"/>
  <c r="H66" i="19"/>
  <c r="G250" i="37"/>
  <c r="E67" i="38"/>
  <c r="F30" i="27"/>
  <c r="C223" i="41"/>
  <c r="J564" i="28"/>
  <c r="F112" i="27"/>
  <c r="H80" i="17"/>
  <c r="G34" i="37"/>
  <c r="J60" i="28"/>
  <c r="G95" i="34"/>
  <c r="G235" i="34"/>
  <c r="H217" i="17"/>
  <c r="G52" i="34"/>
  <c r="G356" i="34"/>
  <c r="H12" i="19"/>
  <c r="H316" i="17"/>
  <c r="H183" i="17"/>
  <c r="G15" i="37"/>
  <c r="E27" i="38"/>
  <c r="H77" i="19"/>
  <c r="H72" i="19"/>
  <c r="J382" i="28"/>
  <c r="G160" i="34"/>
  <c r="H148" i="17"/>
  <c r="G180" i="37"/>
  <c r="I27" i="25"/>
  <c r="H300" i="17"/>
  <c r="H51" i="26"/>
  <c r="J38" i="39"/>
  <c r="G87" i="34"/>
  <c r="H107" i="19"/>
  <c r="H110" i="19"/>
  <c r="G18" i="40"/>
  <c r="H47" i="19"/>
  <c r="H149" i="17"/>
  <c r="H192" i="17"/>
  <c r="H43" i="19"/>
  <c r="H17" i="23"/>
  <c r="H74" i="26"/>
  <c r="H68" i="19"/>
  <c r="G161" i="34"/>
  <c r="G289" i="34"/>
  <c r="G333" i="34"/>
  <c r="F276" i="27"/>
  <c r="C240" i="41"/>
  <c r="G20" i="37"/>
  <c r="F96" i="27"/>
  <c r="H90" i="19"/>
  <c r="F160" i="27"/>
  <c r="F440" i="27"/>
  <c r="G307" i="34"/>
  <c r="G258" i="34"/>
  <c r="G65" i="35"/>
  <c r="J138" i="28"/>
  <c r="E48" i="30"/>
  <c r="G149" i="35"/>
  <c r="E70" i="44"/>
  <c r="G260" i="34"/>
  <c r="G110" i="37"/>
  <c r="G73" i="35"/>
  <c r="F56" i="42"/>
  <c r="H138" i="36"/>
  <c r="H281" i="17"/>
  <c r="G291" i="34"/>
  <c r="H182" i="17"/>
  <c r="G117" i="35"/>
  <c r="E38" i="44"/>
  <c r="G59" i="15"/>
  <c r="J70" i="39"/>
  <c r="G18" i="34"/>
  <c r="H207" i="17"/>
  <c r="H88" i="17"/>
  <c r="G126" i="15"/>
  <c r="H31" i="26"/>
  <c r="C164" i="41"/>
  <c r="H52" i="19"/>
  <c r="H261" i="17"/>
  <c r="G369" i="34"/>
  <c r="J46" i="39"/>
  <c r="G56" i="15"/>
  <c r="H76" i="19"/>
  <c r="H34" i="26"/>
  <c r="H9" i="19"/>
  <c r="G22" i="43"/>
  <c r="J74" i="39"/>
  <c r="J143" i="39"/>
  <c r="J504" i="28"/>
  <c r="H48" i="19"/>
  <c r="G373" i="34"/>
  <c r="I31" i="25"/>
  <c r="H110" i="17"/>
  <c r="G12" i="43"/>
  <c r="H309" i="17"/>
  <c r="G360" i="34"/>
  <c r="H122" i="19"/>
  <c r="F20" i="42"/>
  <c r="J119" i="39"/>
  <c r="H85" i="19"/>
  <c r="G323" i="34"/>
  <c r="G142" i="35"/>
  <c r="J588" i="28"/>
  <c r="H118" i="36"/>
  <c r="G34" i="34"/>
  <c r="F178" i="27"/>
  <c r="E18" i="44"/>
  <c r="H117" i="17"/>
  <c r="G183" i="34"/>
  <c r="E53" i="30"/>
  <c r="J42" i="29"/>
  <c r="J444" i="28"/>
  <c r="I45" i="25"/>
  <c r="G22" i="34"/>
  <c r="G44" i="15"/>
  <c r="C191" i="41"/>
  <c r="G8" i="34"/>
  <c r="G61" i="37"/>
  <c r="G256" i="37"/>
  <c r="G53" i="34"/>
  <c r="F11" i="42"/>
  <c r="G236" i="34"/>
  <c r="H13" i="26"/>
  <c r="G107" i="37"/>
  <c r="G368" i="34"/>
  <c r="G115" i="15"/>
  <c r="H97" i="17"/>
  <c r="G66" i="15"/>
  <c r="G174" i="35"/>
  <c r="G31" i="34"/>
  <c r="G233" i="34"/>
  <c r="E21" i="44"/>
  <c r="C206" i="41"/>
  <c r="G95" i="15"/>
  <c r="J472" i="28"/>
  <c r="E41" i="38"/>
  <c r="G90" i="15"/>
  <c r="G97" i="15"/>
  <c r="H289" i="17"/>
  <c r="G78" i="37"/>
  <c r="H50" i="19"/>
  <c r="G100" i="35"/>
  <c r="I40" i="25"/>
  <c r="G219" i="34"/>
  <c r="G169" i="34"/>
  <c r="H244" i="17"/>
  <c r="H26" i="26"/>
  <c r="H124" i="17"/>
  <c r="H194" i="17"/>
  <c r="H14" i="31"/>
  <c r="H237" i="17"/>
  <c r="C219" i="41"/>
  <c r="H144" i="19"/>
  <c r="F258" i="27"/>
  <c r="I30" i="25"/>
  <c r="H83" i="17"/>
  <c r="G44" i="34"/>
  <c r="H86" i="19"/>
  <c r="G272" i="34"/>
  <c r="G362" i="34"/>
  <c r="G69" i="34"/>
  <c r="H91" i="19"/>
  <c r="G14" i="35"/>
  <c r="J457" i="28"/>
  <c r="C207" i="41"/>
  <c r="H10" i="23"/>
  <c r="H326" i="17"/>
  <c r="G83" i="37"/>
  <c r="H10" i="26"/>
  <c r="H323" i="17"/>
  <c r="J135" i="39"/>
  <c r="H69" i="17"/>
  <c r="G24" i="34"/>
  <c r="G321" i="34"/>
  <c r="G126" i="35"/>
  <c r="H61" i="19"/>
  <c r="E79" i="38"/>
  <c r="G243" i="34"/>
  <c r="H79" i="17"/>
  <c r="G54" i="35"/>
  <c r="J302" i="28"/>
  <c r="F77" i="27"/>
  <c r="E58" i="38"/>
  <c r="C238" i="41"/>
  <c r="F157" i="27"/>
  <c r="H73" i="17"/>
  <c r="G32" i="15"/>
  <c r="J16" i="7"/>
  <c r="G285" i="34"/>
  <c r="J466" i="28"/>
  <c r="E175" i="38"/>
  <c r="H151" i="17"/>
  <c r="G73" i="34"/>
  <c r="H11" i="26"/>
  <c r="G52" i="35"/>
  <c r="J28" i="39"/>
  <c r="E99" i="38"/>
  <c r="J484" i="28"/>
  <c r="G10" i="15"/>
  <c r="G16" i="34"/>
  <c r="H134" i="19"/>
  <c r="H141" i="17"/>
  <c r="C251" i="41"/>
  <c r="H161" i="19"/>
  <c r="E107" i="38"/>
  <c r="H176" i="17"/>
  <c r="G111" i="15"/>
  <c r="H227" i="17"/>
  <c r="G119" i="34"/>
  <c r="H13" i="23"/>
  <c r="G26" i="37"/>
  <c r="H48" i="17"/>
  <c r="H29" i="23"/>
  <c r="H315" i="17"/>
  <c r="G227" i="34"/>
  <c r="J174" i="39"/>
  <c r="F50" i="42"/>
  <c r="G132" i="37"/>
  <c r="H144" i="17"/>
  <c r="E115" i="38"/>
  <c r="G83" i="15"/>
  <c r="H53" i="26"/>
  <c r="G244" i="37"/>
  <c r="G70" i="15"/>
  <c r="H33" i="19"/>
  <c r="H133" i="17"/>
  <c r="J193" i="28"/>
  <c r="G166" i="35"/>
  <c r="H312" i="17"/>
  <c r="H172" i="17"/>
  <c r="J95" i="39"/>
  <c r="G175" i="37"/>
  <c r="H158" i="17"/>
  <c r="H291" i="17"/>
  <c r="H96" i="17"/>
  <c r="H59" i="17"/>
  <c r="H11" i="23"/>
  <c r="G136" i="35"/>
  <c r="H336" i="17"/>
  <c r="E23" i="44"/>
  <c r="F64" i="42"/>
  <c r="G119" i="37"/>
  <c r="E57" i="38"/>
  <c r="H290" i="17"/>
  <c r="H26" i="31"/>
  <c r="E246" i="38"/>
  <c r="G65" i="37"/>
  <c r="E130" i="38"/>
  <c r="F48" i="42"/>
  <c r="F213" i="27"/>
  <c r="H82" i="17"/>
  <c r="H283" i="17"/>
  <c r="G351" i="34"/>
  <c r="H85" i="17"/>
  <c r="J56" i="7"/>
  <c r="G101" i="15"/>
  <c r="J627" i="28"/>
  <c r="G173" i="34"/>
  <c r="H64" i="19"/>
  <c r="H84" i="17"/>
  <c r="H348" i="17"/>
  <c r="H27" i="26"/>
  <c r="J146" i="39"/>
  <c r="C258" i="41"/>
  <c r="G273" i="34"/>
  <c r="H171" i="17"/>
  <c r="G229" i="34"/>
  <c r="H253" i="17"/>
  <c r="H154" i="17"/>
  <c r="G390" i="34"/>
  <c r="G67" i="34"/>
  <c r="G252" i="34"/>
  <c r="G191" i="37"/>
  <c r="J18" i="7"/>
  <c r="H24" i="23"/>
  <c r="G195" i="34"/>
  <c r="G166" i="34"/>
  <c r="G298" i="34"/>
  <c r="H132" i="17"/>
  <c r="E68" i="30"/>
  <c r="G178" i="37"/>
  <c r="E8" i="38"/>
  <c r="H163" i="17"/>
  <c r="I43" i="25"/>
  <c r="G44" i="35"/>
  <c r="G122" i="34"/>
  <c r="E155" i="38"/>
  <c r="E192" i="38"/>
  <c r="H59" i="19"/>
  <c r="G231" i="34"/>
  <c r="J343" i="28"/>
  <c r="C181" i="41"/>
  <c r="H43" i="17"/>
  <c r="H86" i="36"/>
  <c r="G190" i="34"/>
  <c r="J127" i="39"/>
  <c r="H64" i="17"/>
  <c r="I20" i="25"/>
  <c r="H44" i="19"/>
  <c r="C185" i="41"/>
  <c r="G53" i="35"/>
  <c r="G128" i="15"/>
  <c r="H296" i="17"/>
  <c r="G117" i="37"/>
  <c r="G137" i="34"/>
  <c r="J414" i="28"/>
  <c r="J366" i="28"/>
  <c r="J462" i="28"/>
  <c r="E183" i="38"/>
  <c r="G49" i="37"/>
  <c r="G103" i="37"/>
  <c r="G153" i="37"/>
  <c r="H267" i="17"/>
  <c r="F57" i="42"/>
  <c r="F194" i="27"/>
  <c r="H116" i="17"/>
  <c r="J673" i="28"/>
  <c r="G336" i="34"/>
  <c r="I51" i="32"/>
  <c r="J51" i="39"/>
  <c r="I10" i="25"/>
  <c r="J385" i="28"/>
  <c r="J14" i="39"/>
  <c r="G84" i="37"/>
  <c r="G68" i="15"/>
  <c r="G367" i="34"/>
  <c r="G97" i="35"/>
  <c r="G161" i="35"/>
  <c r="C242" i="41"/>
  <c r="G35" i="35"/>
  <c r="H100" i="17"/>
  <c r="H197" i="17"/>
  <c r="H310" i="17"/>
  <c r="G65" i="34"/>
  <c r="E234" i="38"/>
  <c r="H42" i="26"/>
  <c r="H59" i="26"/>
  <c r="G12" i="37"/>
  <c r="I23" i="25"/>
  <c r="G238" i="37"/>
  <c r="C243" i="41"/>
  <c r="G245" i="34"/>
  <c r="F226" i="27"/>
  <c r="G87" i="15"/>
  <c r="G340" i="34"/>
  <c r="G67" i="35"/>
  <c r="H73" i="26"/>
  <c r="I14" i="25"/>
  <c r="H28" i="26"/>
  <c r="H246" i="17"/>
  <c r="H112" i="17"/>
  <c r="I42" i="25"/>
  <c r="H67" i="17"/>
  <c r="G354" i="34"/>
  <c r="H228" i="17"/>
  <c r="H254" i="17"/>
  <c r="G140" i="34"/>
  <c r="G91" i="35"/>
  <c r="H22" i="26"/>
  <c r="H301" i="17"/>
  <c r="H27" i="19"/>
  <c r="G217" i="34"/>
  <c r="G35" i="34"/>
  <c r="G378" i="34"/>
  <c r="C175" i="41"/>
  <c r="G52" i="15"/>
  <c r="G109" i="34"/>
  <c r="H62" i="17"/>
  <c r="G254" i="37"/>
  <c r="H92" i="17"/>
  <c r="H57" i="17"/>
  <c r="H27" i="36"/>
  <c r="G288" i="34"/>
  <c r="J403" i="28"/>
  <c r="G253" i="34"/>
  <c r="F63" i="42"/>
  <c r="G134" i="34"/>
  <c r="H47" i="26"/>
  <c r="C168" i="41"/>
  <c r="E135" i="38"/>
  <c r="G34" i="43"/>
  <c r="G12" i="15"/>
  <c r="H110" i="36"/>
  <c r="J12" i="39"/>
  <c r="F221" i="27"/>
  <c r="E9" i="38"/>
  <c r="H262" i="17"/>
  <c r="G120" i="34"/>
  <c r="E97" i="38"/>
  <c r="H218" i="17"/>
  <c r="H61" i="26"/>
  <c r="J151" i="39"/>
  <c r="H306" i="17"/>
  <c r="H204" i="17"/>
  <c r="J111" i="39"/>
  <c r="G130" i="34"/>
  <c r="H119" i="17"/>
  <c r="G194" i="34"/>
  <c r="I19" i="25"/>
  <c r="H116" i="36"/>
  <c r="G33" i="37"/>
  <c r="H25" i="26"/>
  <c r="G120" i="15"/>
  <c r="G322" i="34"/>
  <c r="F58" i="42"/>
  <c r="H46" i="19"/>
  <c r="H57" i="19"/>
  <c r="H75" i="17"/>
  <c r="H28" i="36"/>
  <c r="I136" i="32"/>
  <c r="G27" i="34"/>
  <c r="H32" i="23"/>
  <c r="H292" i="17"/>
  <c r="E160" i="38"/>
  <c r="E16" i="44"/>
  <c r="E146" i="38"/>
  <c r="G143" i="34"/>
  <c r="E190" i="38"/>
  <c r="H23" i="19"/>
  <c r="J325" i="28"/>
  <c r="E84" i="38"/>
  <c r="H37" i="26"/>
  <c r="G66" i="34"/>
  <c r="H130" i="17"/>
  <c r="G26" i="15"/>
  <c r="H160" i="19"/>
  <c r="G29" i="15"/>
  <c r="H10" i="19"/>
  <c r="C229" i="41"/>
  <c r="F136" i="27"/>
  <c r="G315" i="34"/>
  <c r="G113" i="37"/>
  <c r="G27" i="35"/>
  <c r="H88" i="19"/>
  <c r="J54" i="39"/>
  <c r="G111" i="34"/>
  <c r="H139" i="36"/>
  <c r="J166" i="39"/>
  <c r="C165" i="41"/>
  <c r="F210" i="27"/>
  <c r="G159" i="35"/>
  <c r="G180" i="35"/>
  <c r="G99" i="15"/>
  <c r="H43" i="31"/>
  <c r="J195" i="39"/>
  <c r="G60" i="37"/>
  <c r="H30" i="31"/>
  <c r="G337" i="34"/>
  <c r="J579" i="28"/>
  <c r="H136" i="36"/>
  <c r="E82" i="38"/>
  <c r="F40" i="42"/>
  <c r="H28" i="23"/>
  <c r="J44" i="29"/>
  <c r="G34" i="35"/>
  <c r="G267" i="34"/>
  <c r="H189" i="17"/>
  <c r="G278" i="34"/>
  <c r="H232" i="17"/>
  <c r="H84" i="19"/>
  <c r="G86" i="15"/>
  <c r="H25" i="23"/>
  <c r="G139" i="37"/>
  <c r="H93" i="17"/>
  <c r="H23" i="23"/>
  <c r="F211" i="27"/>
  <c r="H319" i="17"/>
  <c r="G235" i="37"/>
  <c r="J182" i="39"/>
  <c r="J30" i="39"/>
  <c r="E176" i="38"/>
  <c r="H256" i="17"/>
  <c r="H225" i="17"/>
  <c r="H338" i="17"/>
  <c r="H68" i="26"/>
  <c r="H169" i="17"/>
  <c r="H42" i="17"/>
  <c r="E41" i="44"/>
  <c r="G79" i="35"/>
  <c r="G392" i="34"/>
  <c r="E242" i="38"/>
  <c r="H74" i="36"/>
  <c r="G226" i="34"/>
  <c r="G150" i="35"/>
  <c r="H52" i="26"/>
  <c r="G157" i="37"/>
  <c r="G43" i="34"/>
  <c r="H44" i="26"/>
  <c r="H156" i="17"/>
  <c r="C235" i="41"/>
  <c r="G175" i="34"/>
  <c r="G35" i="15"/>
  <c r="H20" i="19"/>
  <c r="J271" i="28"/>
  <c r="G128" i="34"/>
  <c r="J36" i="29"/>
  <c r="H21" i="19"/>
  <c r="H255" i="17"/>
  <c r="E162" i="38"/>
  <c r="J445" i="28"/>
  <c r="H235" i="17"/>
  <c r="E47" i="38"/>
  <c r="E50" i="44"/>
  <c r="H75" i="19"/>
  <c r="H226" i="17"/>
  <c r="J461" i="28"/>
  <c r="J59" i="39"/>
  <c r="H83" i="19"/>
  <c r="G224" i="34"/>
  <c r="G166" i="37"/>
  <c r="G311" i="34"/>
  <c r="F228" i="27"/>
  <c r="I18" i="25"/>
  <c r="H112" i="19"/>
  <c r="H49" i="19"/>
  <c r="I39" i="25"/>
  <c r="H47" i="17"/>
  <c r="G271" i="34"/>
  <c r="G42" i="34"/>
  <c r="H251" i="17"/>
  <c r="H297" i="17"/>
  <c r="H101" i="19"/>
  <c r="H8" i="19"/>
  <c r="G72" i="15"/>
  <c r="H34" i="36"/>
  <c r="G51" i="34"/>
  <c r="H311" i="17"/>
  <c r="G207" i="34"/>
  <c r="H163" i="19"/>
  <c r="G25" i="15"/>
  <c r="G39" i="35"/>
  <c r="H102" i="17"/>
  <c r="H35" i="23"/>
  <c r="H98" i="19"/>
  <c r="H128" i="17"/>
  <c r="H155" i="17"/>
  <c r="H166" i="19"/>
  <c r="H30" i="19"/>
  <c r="J19" i="39"/>
  <c r="H337" i="17"/>
  <c r="H105" i="17"/>
  <c r="E62" i="44"/>
  <c r="H100" i="19"/>
  <c r="F59" i="42"/>
  <c r="H298" i="17"/>
  <c r="G48" i="34"/>
  <c r="H190" i="17"/>
  <c r="H38" i="26"/>
  <c r="G188" i="37"/>
  <c r="E118" i="38"/>
  <c r="J542" i="28"/>
  <c r="I55" i="25"/>
  <c r="H129" i="19"/>
  <c r="H308" i="17"/>
  <c r="H168" i="17"/>
  <c r="E34" i="44"/>
  <c r="G246" i="37"/>
  <c r="H72" i="17"/>
  <c r="H21" i="23"/>
  <c r="H92" i="19"/>
  <c r="H150" i="17"/>
  <c r="H36" i="26"/>
  <c r="G33" i="34"/>
  <c r="G15" i="34"/>
  <c r="H29" i="19"/>
  <c r="G105" i="15"/>
  <c r="G130" i="35"/>
  <c r="H279" i="17"/>
  <c r="E235" i="38"/>
  <c r="H14" i="26"/>
  <c r="H140" i="36"/>
  <c r="H45" i="26"/>
  <c r="H67" i="26"/>
  <c r="H342" i="17"/>
  <c r="H18" i="23"/>
  <c r="G170" i="37"/>
  <c r="G12" i="40"/>
  <c r="E251" i="38"/>
  <c r="H209" i="17"/>
  <c r="H8" i="26"/>
  <c r="C202" i="41"/>
  <c r="G117" i="15"/>
  <c r="G152" i="37"/>
  <c r="F9" i="42"/>
  <c r="H90" i="17"/>
  <c r="G121" i="34"/>
  <c r="G40" i="37"/>
  <c r="C261" i="41"/>
  <c r="G242" i="37"/>
  <c r="I68" i="32"/>
  <c r="G82" i="37"/>
  <c r="G204" i="34"/>
  <c r="G28" i="34"/>
  <c r="J47" i="39"/>
  <c r="J98" i="39"/>
  <c r="G63" i="37"/>
  <c r="G108" i="15"/>
  <c r="J228" i="28"/>
  <c r="J540" i="28"/>
  <c r="G153" i="35"/>
  <c r="J487" i="28"/>
  <c r="H293" i="17"/>
  <c r="H29" i="36"/>
  <c r="G169" i="35"/>
  <c r="F27" i="42"/>
  <c r="G184" i="37"/>
  <c r="H42" i="19"/>
  <c r="J28" i="29"/>
  <c r="G350" i="34"/>
  <c r="H273" i="17"/>
  <c r="H43" i="26"/>
  <c r="H140" i="19"/>
  <c r="G372" i="34"/>
  <c r="I147" i="32"/>
  <c r="H36" i="23"/>
  <c r="G217" i="37"/>
  <c r="G128" i="35"/>
  <c r="J39" i="39"/>
  <c r="H108" i="17"/>
  <c r="H202" i="17"/>
  <c r="H99" i="19"/>
  <c r="G176" i="34"/>
  <c r="H21" i="26"/>
  <c r="G194" i="37"/>
  <c r="J199" i="39"/>
  <c r="J407" i="28"/>
  <c r="G387" i="34"/>
  <c r="E138" i="38"/>
  <c r="H263" i="17"/>
  <c r="G62" i="15"/>
  <c r="G153" i="34"/>
  <c r="H200" i="17"/>
  <c r="H299" i="17"/>
  <c r="G116" i="37"/>
  <c r="H37" i="19"/>
  <c r="H131" i="17"/>
  <c r="H45" i="19"/>
  <c r="J344" i="28"/>
  <c r="H70" i="17"/>
  <c r="C189" i="41"/>
  <c r="G91" i="15"/>
  <c r="G13" i="15"/>
  <c r="G219" i="37"/>
  <c r="J75" i="39"/>
  <c r="H51" i="19"/>
</calcChain>
</file>

<file path=xl/sharedStrings.xml><?xml version="1.0" encoding="utf-8"?>
<sst xmlns="http://schemas.openxmlformats.org/spreadsheetml/2006/main" count="18706" uniqueCount="10497">
  <si>
    <t>LY07504</t>
  </si>
  <si>
    <t>LY07505</t>
  </si>
  <si>
    <t>LY07507</t>
  </si>
  <si>
    <t>LY10002</t>
  </si>
  <si>
    <t>BMB9021</t>
  </si>
  <si>
    <t>BMB9022</t>
  </si>
  <si>
    <t>BMB9023</t>
  </si>
  <si>
    <t>BMB9024</t>
  </si>
  <si>
    <t>BMB9031</t>
  </si>
  <si>
    <t>100</t>
  </si>
  <si>
    <t>102</t>
  </si>
  <si>
    <t>10</t>
  </si>
  <si>
    <t>8</t>
  </si>
  <si>
    <t>150</t>
  </si>
  <si>
    <t>50</t>
  </si>
  <si>
    <t>22</t>
  </si>
  <si>
    <t>SSPID.101</t>
  </si>
  <si>
    <t>SSSEC.2.202</t>
  </si>
  <si>
    <t>SSSEC.2.211</t>
  </si>
  <si>
    <t>SSSEL.2.444_100</t>
  </si>
  <si>
    <t>SSSEL.2.442_100</t>
  </si>
  <si>
    <t>SSSEL.2.443_100</t>
  </si>
  <si>
    <t>GW52282</t>
  </si>
  <si>
    <t>Цена с НДС, евро  за упаковку</t>
  </si>
  <si>
    <t>Цена с НДС, евро за упаковку</t>
  </si>
  <si>
    <t>Цена с НДС, евро за штуку</t>
  </si>
  <si>
    <t>SSSEL.3.144</t>
  </si>
  <si>
    <t>SSSEL.3.142</t>
  </si>
  <si>
    <t>SSSEL.3.143</t>
  </si>
  <si>
    <t>SSBAS.2MT.507</t>
  </si>
  <si>
    <t>SSBAS.2MT.508</t>
  </si>
  <si>
    <t>SSBAS.3.406</t>
  </si>
  <si>
    <t>SSBAS.3MT.507</t>
  </si>
  <si>
    <t>SSBAS.3MT.508</t>
  </si>
  <si>
    <t>SSCOL.3.410</t>
  </si>
  <si>
    <t>SSCOL.3.411</t>
  </si>
  <si>
    <t>SSCOL.3.412</t>
  </si>
  <si>
    <t>SSCOL.3.413</t>
  </si>
  <si>
    <t>SSCOL.3.419</t>
  </si>
  <si>
    <t>SSCOL.3.420</t>
  </si>
  <si>
    <t>SSCOL.3.421</t>
  </si>
  <si>
    <t>SSCOL.3.422</t>
  </si>
  <si>
    <t>SSCOL.3.423</t>
  </si>
  <si>
    <t>SSCOL.3.424</t>
  </si>
  <si>
    <t>BMN9201/4</t>
  </si>
  <si>
    <t>BMN9201/5</t>
  </si>
  <si>
    <t>BMN9201/6</t>
  </si>
  <si>
    <t>BMN9201/7</t>
  </si>
  <si>
    <t>BMN9201/8</t>
  </si>
  <si>
    <t>BMN9201/9</t>
  </si>
  <si>
    <t>BMN9201CS</t>
  </si>
  <si>
    <t>BMN9201S2</t>
  </si>
  <si>
    <t>BMN9201S3</t>
  </si>
  <si>
    <t>BMN9201S5</t>
  </si>
  <si>
    <t>BMN9201T2</t>
  </si>
  <si>
    <t>BMN9201T3</t>
  </si>
  <si>
    <t>BMN9201T4</t>
  </si>
  <si>
    <t>BMN9202</t>
  </si>
  <si>
    <t>BMQ20</t>
  </si>
  <si>
    <t>BMQ30</t>
  </si>
  <si>
    <t>BMQ46</t>
  </si>
  <si>
    <t>BMQ50</t>
  </si>
  <si>
    <t>BMQ57</t>
  </si>
  <si>
    <t>BMQ68</t>
  </si>
  <si>
    <t>BMQ92</t>
  </si>
  <si>
    <t>BMR4672</t>
  </si>
  <si>
    <t>BMS5245</t>
  </si>
  <si>
    <t>BMS6845</t>
  </si>
  <si>
    <t>BMS8445</t>
  </si>
  <si>
    <t>BMS8479</t>
  </si>
  <si>
    <t>BMSNM012</t>
  </si>
  <si>
    <t>BMSNM095</t>
  </si>
  <si>
    <t>BMSNM127</t>
  </si>
  <si>
    <t>BMSNM158</t>
  </si>
  <si>
    <t>BMSNM190</t>
  </si>
  <si>
    <t>BMSNM254</t>
  </si>
  <si>
    <t>BMSNS012</t>
  </si>
  <si>
    <t>BMSNS016</t>
  </si>
  <si>
    <t>стальная тележка для плоского кабеля с пластиковым седлом 68 мм</t>
  </si>
  <si>
    <t>стальная тележка для круглого кабеля с пластиковым седлом 40 мм</t>
  </si>
  <si>
    <t>стальная тележка для круглого кабеля с пластиковым седлом 55 мм</t>
  </si>
  <si>
    <t>буксирная тележка (спаренная)</t>
  </si>
  <si>
    <t>буксирная тележка (одиночная)</t>
  </si>
  <si>
    <t>ограничитель с пластиковым седлом 40 мм</t>
  </si>
  <si>
    <t>ограничитель с пластиковым седлом 55 мм</t>
  </si>
  <si>
    <t>GZ30602092</t>
  </si>
  <si>
    <t>GDA401252</t>
  </si>
  <si>
    <t>GG30303073</t>
  </si>
  <si>
    <t>GGGZ55155250</t>
  </si>
  <si>
    <t>GLS</t>
  </si>
  <si>
    <t>GMT</t>
  </si>
  <si>
    <t>GZ011-0001</t>
  </si>
  <si>
    <t>GZ042-0001</t>
  </si>
  <si>
    <t>GZ11710009</t>
  </si>
  <si>
    <t>GZ11710010</t>
  </si>
  <si>
    <t>GZ268570</t>
  </si>
  <si>
    <t>GZ30303026</t>
  </si>
  <si>
    <t>GZ30303061</t>
  </si>
  <si>
    <t>GZ30303073</t>
  </si>
  <si>
    <t>GZ30604003</t>
  </si>
  <si>
    <t>GZ30604005</t>
  </si>
  <si>
    <t>GZ30604007</t>
  </si>
  <si>
    <t>GZBL1-ONGO</t>
  </si>
  <si>
    <t>GZCO120008D015</t>
  </si>
  <si>
    <t>GZCO120009D015</t>
  </si>
  <si>
    <t>GZCO160010D015</t>
  </si>
  <si>
    <t>GZCO160019D015</t>
  </si>
  <si>
    <t>GZCO160023D015</t>
  </si>
  <si>
    <t>GZCO250003B011</t>
  </si>
  <si>
    <t>GZCO250003B012</t>
  </si>
  <si>
    <t>GZCO400004B012</t>
  </si>
  <si>
    <t>GZCP0404AF</t>
  </si>
  <si>
    <t>GZCP0406AF</t>
  </si>
  <si>
    <t>GZCP0410AF</t>
  </si>
  <si>
    <t>GZCP0415AF</t>
  </si>
  <si>
    <t>GZCP0425AF</t>
  </si>
  <si>
    <t>GZCP0815AF</t>
  </si>
  <si>
    <t>GZCP0825AF</t>
  </si>
  <si>
    <t>GZCP1215AF</t>
  </si>
  <si>
    <t>GZCP1225AF</t>
  </si>
  <si>
    <t>GZCP1615AF</t>
  </si>
  <si>
    <t>GZCP1815AF</t>
  </si>
  <si>
    <t>GZCP1825AF</t>
  </si>
  <si>
    <t>GZCP2415AF</t>
  </si>
  <si>
    <t>GZCT0815AUAF</t>
  </si>
  <si>
    <t>GZFCR001</t>
  </si>
  <si>
    <t>GZFT132W20</t>
  </si>
  <si>
    <t>GZFT134W20</t>
  </si>
  <si>
    <t>GZG100.230</t>
  </si>
  <si>
    <t>GZG75.24DC</t>
  </si>
  <si>
    <t>GZGG1720</t>
  </si>
  <si>
    <t>GZGG172040</t>
  </si>
  <si>
    <t>GZGG173540</t>
  </si>
  <si>
    <t>GZGG2610</t>
  </si>
  <si>
    <t>GZGG2630110</t>
  </si>
  <si>
    <t>GZGG263070</t>
  </si>
  <si>
    <t>GZGG264570</t>
  </si>
  <si>
    <t>GZGG2685200</t>
  </si>
  <si>
    <t>GZGG3210</t>
  </si>
  <si>
    <t>GZGG32115110</t>
  </si>
  <si>
    <t>GZGG3910</t>
  </si>
  <si>
    <t>GZGG39115120</t>
  </si>
  <si>
    <t>GZGG3965</t>
  </si>
  <si>
    <t>GZGG55155200</t>
  </si>
  <si>
    <t>GZGG55200250</t>
  </si>
  <si>
    <t>GZIP7009</t>
  </si>
  <si>
    <t>GZM660</t>
  </si>
  <si>
    <t>GZPCWAD</t>
  </si>
  <si>
    <t>GZPL004010</t>
  </si>
  <si>
    <t>GZPL007001D2</t>
  </si>
  <si>
    <t>GZPL007002TO</t>
  </si>
  <si>
    <t>GZPL07</t>
  </si>
  <si>
    <t>GZPL08</t>
  </si>
  <si>
    <t>GZPL08D2</t>
  </si>
  <si>
    <t>GZPPELN8</t>
  </si>
  <si>
    <t>GZPPFN4R</t>
  </si>
  <si>
    <t>GZPPRN1-0</t>
  </si>
  <si>
    <t>GZPPRN2-1</t>
  </si>
  <si>
    <t>GZPPRN2-STOP</t>
  </si>
  <si>
    <t>GZPQ01R4N</t>
  </si>
  <si>
    <t>GZPSCG8DOC-503</t>
  </si>
  <si>
    <t>GZPSCG8DOC-505</t>
  </si>
  <si>
    <t>GZPSCG8DOC-506</t>
  </si>
  <si>
    <t>GZPSCG8DOC-507</t>
  </si>
  <si>
    <t>GZPSCG8DOC-522</t>
  </si>
  <si>
    <t>GZPSCG8DOC-523</t>
  </si>
  <si>
    <t>E2K80061</t>
  </si>
  <si>
    <t>E2K80062</t>
  </si>
  <si>
    <t>E2K80063</t>
  </si>
  <si>
    <t>E2K80065</t>
  </si>
  <si>
    <t>E2K80066</t>
  </si>
  <si>
    <t>E2K90000</t>
  </si>
  <si>
    <t>E2K90001</t>
  </si>
  <si>
    <t>E2K90002</t>
  </si>
  <si>
    <t>E2K90003</t>
  </si>
  <si>
    <t>E2K90004</t>
  </si>
  <si>
    <t>E2K90010</t>
  </si>
  <si>
    <t>E2K90011</t>
  </si>
  <si>
    <t>E2K90013</t>
  </si>
  <si>
    <t>E2K90014</t>
  </si>
  <si>
    <t>E2K90015</t>
  </si>
  <si>
    <t>E2K90016</t>
  </si>
  <si>
    <t>E2K90017</t>
  </si>
  <si>
    <t>E2K90050</t>
  </si>
  <si>
    <t>GZPPRN2-START</t>
  </si>
  <si>
    <t>GZPPRN5-F</t>
  </si>
  <si>
    <t>BM608</t>
  </si>
  <si>
    <t>BM609</t>
  </si>
  <si>
    <t>BM610</t>
  </si>
  <si>
    <t>BM611</t>
  </si>
  <si>
    <t>BM6113</t>
  </si>
  <si>
    <t>BM613</t>
  </si>
  <si>
    <t>BM614</t>
  </si>
  <si>
    <t>BM616</t>
  </si>
  <si>
    <t>BM617</t>
  </si>
  <si>
    <t>BM620</t>
  </si>
  <si>
    <t>BM622</t>
  </si>
  <si>
    <t>BM625</t>
  </si>
  <si>
    <t>BM627</t>
  </si>
  <si>
    <t>BM630</t>
  </si>
  <si>
    <t>BM6311D</t>
  </si>
  <si>
    <t>BM6313D</t>
  </si>
  <si>
    <t>BM6314D</t>
  </si>
  <si>
    <t>BM6315D</t>
  </si>
  <si>
    <t>BM6316D</t>
  </si>
  <si>
    <t>BM6317D</t>
  </si>
  <si>
    <t>BM631D</t>
  </si>
  <si>
    <t>BM632</t>
  </si>
  <si>
    <t>BM6321D</t>
  </si>
  <si>
    <t>BM5211</t>
  </si>
  <si>
    <t>BM536</t>
  </si>
  <si>
    <t>BM522</t>
  </si>
  <si>
    <t>BM530</t>
  </si>
  <si>
    <t>BM541</t>
  </si>
  <si>
    <t>BM540</t>
  </si>
  <si>
    <t>BM542</t>
  </si>
  <si>
    <t>BM533</t>
  </si>
  <si>
    <t>BM539</t>
  </si>
  <si>
    <t>BM537</t>
  </si>
  <si>
    <t>BM534</t>
  </si>
  <si>
    <t>BM5311</t>
  </si>
  <si>
    <t>GZFA132Z02</t>
  </si>
  <si>
    <t>CBCBC.35</t>
  </si>
  <si>
    <t>500x9,0</t>
  </si>
  <si>
    <t>25-93</t>
  </si>
  <si>
    <t>360x9,0</t>
  </si>
  <si>
    <t>15-63</t>
  </si>
  <si>
    <t>265x9,0</t>
  </si>
  <si>
    <t>10-45</t>
  </si>
  <si>
    <t>180x9,0</t>
  </si>
  <si>
    <t>5-22</t>
  </si>
  <si>
    <t>115x9,0</t>
  </si>
  <si>
    <t>360x6,0</t>
  </si>
  <si>
    <t>10-70</t>
  </si>
  <si>
    <t>256x6,0</t>
  </si>
  <si>
    <t>5-40</t>
  </si>
  <si>
    <t>175x6,0</t>
  </si>
  <si>
    <t>115x6,0</t>
  </si>
  <si>
    <t>540</t>
  </si>
  <si>
    <t>76</t>
  </si>
  <si>
    <t>305x7,6</t>
  </si>
  <si>
    <t>220</t>
  </si>
  <si>
    <t>200x4,8</t>
  </si>
  <si>
    <t>80</t>
  </si>
  <si>
    <t>110x2,5</t>
  </si>
  <si>
    <t>SSSPY.14.01</t>
  </si>
  <si>
    <t>BM004191</t>
  </si>
  <si>
    <t>BM004311</t>
  </si>
  <si>
    <t>BM004371</t>
  </si>
  <si>
    <t>BM004431</t>
  </si>
  <si>
    <t>BM005251</t>
  </si>
  <si>
    <t>BM005311</t>
  </si>
  <si>
    <t>BM005371</t>
  </si>
  <si>
    <t>BM005431</t>
  </si>
  <si>
    <t>BM005491</t>
  </si>
  <si>
    <t>BM006251</t>
  </si>
  <si>
    <t>BM006311</t>
  </si>
  <si>
    <t>BM006371</t>
  </si>
  <si>
    <t>BM006431</t>
  </si>
  <si>
    <t>BM006491</t>
  </si>
  <si>
    <t>BM007311</t>
  </si>
  <si>
    <t>BM007371</t>
  </si>
  <si>
    <t>BM007431</t>
  </si>
  <si>
    <t>BM007491</t>
  </si>
  <si>
    <t>BM008311</t>
  </si>
  <si>
    <t>BM008371</t>
  </si>
  <si>
    <t>BM008431</t>
  </si>
  <si>
    <t>BM008491</t>
  </si>
  <si>
    <t>BM008551</t>
  </si>
  <si>
    <t>BM009371</t>
  </si>
  <si>
    <t>BM009431</t>
  </si>
  <si>
    <t>BM009491</t>
  </si>
  <si>
    <t>BM009551</t>
  </si>
  <si>
    <t>BM009611</t>
  </si>
  <si>
    <t>BM051371</t>
  </si>
  <si>
    <t>BM051431</t>
  </si>
  <si>
    <t>BM051491</t>
  </si>
  <si>
    <t>BM051551</t>
  </si>
  <si>
    <t>LAB09.23.024A</t>
  </si>
  <si>
    <t>LAB09.23.024C</t>
  </si>
  <si>
    <t>LAB09.23.024F</t>
  </si>
  <si>
    <t>LAB09.23.024I</t>
  </si>
  <si>
    <t>LAB09.23.024P</t>
  </si>
  <si>
    <t>LAB09.23.028C</t>
  </si>
  <si>
    <t>LAB09.23.028F</t>
  </si>
  <si>
    <t>LAB09.23.030C</t>
  </si>
  <si>
    <t>LAB09.23.030F</t>
  </si>
  <si>
    <t>LAB09.23.030I</t>
  </si>
  <si>
    <t>LAB09.23.036E</t>
  </si>
  <si>
    <t>LAB09.23.036I</t>
  </si>
  <si>
    <t>LAB09.23.048C</t>
  </si>
  <si>
    <t>LAB09.23.048F</t>
  </si>
  <si>
    <t>LAB09.23.048I</t>
  </si>
  <si>
    <t>LAB09.23.060C</t>
  </si>
  <si>
    <t>LAB09.23.060F</t>
  </si>
  <si>
    <t>LAB09.23.060G</t>
  </si>
  <si>
    <t>LAB09.23.060I</t>
  </si>
  <si>
    <t>LAB09.23.110F</t>
  </si>
  <si>
    <t>LAB09.23.120O</t>
  </si>
  <si>
    <t>LAB09.23.130F</t>
  </si>
  <si>
    <t>LAB09.23.130H</t>
  </si>
  <si>
    <t>LAB09.23.160F</t>
  </si>
  <si>
    <t>LAB09.23.160I</t>
  </si>
  <si>
    <t>LAB09.23.220I</t>
  </si>
  <si>
    <t>LAB09.23.240G</t>
  </si>
  <si>
    <t>LAB09.23.240I</t>
  </si>
  <si>
    <t>LAB09.23.250G</t>
  </si>
  <si>
    <t>LA1B10.110R</t>
  </si>
  <si>
    <t>LA1B10.110V</t>
  </si>
  <si>
    <t>LA1B10.110G</t>
  </si>
  <si>
    <t>LA8B10.25.24R</t>
  </si>
  <si>
    <t>LA8B10.25.24V</t>
  </si>
  <si>
    <t>LA8B10.25.24B</t>
  </si>
  <si>
    <t>LA8B10.25.24M</t>
  </si>
  <si>
    <t>LA5B10.220R</t>
  </si>
  <si>
    <t>LA5B10.220V</t>
  </si>
  <si>
    <t>LA5B10.220B</t>
  </si>
  <si>
    <r>
      <t xml:space="preserve">ML6.2152.6 </t>
    </r>
    <r>
      <rPr>
        <sz val="8"/>
        <rFont val="Arial Cyr"/>
        <charset val="204"/>
      </rPr>
      <t>(аналог EC69085)</t>
    </r>
  </si>
  <si>
    <t>BM01749</t>
  </si>
  <si>
    <t>BM01831</t>
  </si>
  <si>
    <t>BM01837</t>
  </si>
  <si>
    <t>BM01843</t>
  </si>
  <si>
    <t>BM01849</t>
  </si>
  <si>
    <t>BM01855</t>
  </si>
  <si>
    <t>BM01931</t>
  </si>
  <si>
    <t>BM01937</t>
  </si>
  <si>
    <t>ECAP12060</t>
  </si>
  <si>
    <t>ECAP12080</t>
  </si>
  <si>
    <t>ECAP15060</t>
  </si>
  <si>
    <t>ECAP1517</t>
  </si>
  <si>
    <t>ECAP2010</t>
  </si>
  <si>
    <t>ECAP2210</t>
  </si>
  <si>
    <t>ECAP2517</t>
  </si>
  <si>
    <t>ECAP2525</t>
  </si>
  <si>
    <t>ECAP3010</t>
  </si>
  <si>
    <t>ECAP4010</t>
  </si>
  <si>
    <t>ECAP4017</t>
  </si>
  <si>
    <t>ECAP4025</t>
  </si>
  <si>
    <t>ECAP4040</t>
  </si>
  <si>
    <t>ECAP6017</t>
  </si>
  <si>
    <t>ECAP6040</t>
  </si>
  <si>
    <t>ECAP6060</t>
  </si>
  <si>
    <t>ECAP8040</t>
  </si>
  <si>
    <t>ECAP8060</t>
  </si>
  <si>
    <t>ECAP8080</t>
  </si>
  <si>
    <t>ECBS16</t>
  </si>
  <si>
    <t>ECBS20</t>
  </si>
  <si>
    <t>CE3992PPC</t>
  </si>
  <si>
    <t>CE3992PPV</t>
  </si>
  <si>
    <t>CE3993</t>
  </si>
  <si>
    <t>CE3993PPC</t>
  </si>
  <si>
    <t>CE3993PPV</t>
  </si>
  <si>
    <t>CE3994</t>
  </si>
  <si>
    <t>CE3994PPC</t>
  </si>
  <si>
    <t>CE3994PPV</t>
  </si>
  <si>
    <t>CE4</t>
  </si>
  <si>
    <t>CE441</t>
  </si>
  <si>
    <t>CE3963</t>
  </si>
  <si>
    <t>CE3963PPC</t>
  </si>
  <si>
    <t>CE3963PPV</t>
  </si>
  <si>
    <t>CE3964</t>
  </si>
  <si>
    <t>CE3964PPC</t>
  </si>
  <si>
    <t>CE3964PPV</t>
  </si>
  <si>
    <t>CE3968</t>
  </si>
  <si>
    <t>CE3968S</t>
  </si>
  <si>
    <t>CE3968SC</t>
  </si>
  <si>
    <t>CE3969</t>
  </si>
  <si>
    <t>CE3971</t>
  </si>
  <si>
    <t>CE3971PPC</t>
  </si>
  <si>
    <t>CE3971PPV</t>
  </si>
  <si>
    <t>CE3972</t>
  </si>
  <si>
    <t>CE3972PPC</t>
  </si>
  <si>
    <t>CE3972PPV</t>
  </si>
  <si>
    <t>CE3973</t>
  </si>
  <si>
    <t>CE3973PPC</t>
  </si>
  <si>
    <t>CE3973PPV</t>
  </si>
  <si>
    <t>CE3974</t>
  </si>
  <si>
    <t>CE3974PPC</t>
  </si>
  <si>
    <t>CE3974PPV</t>
  </si>
  <si>
    <t>CE3978</t>
  </si>
  <si>
    <t>BMCC025</t>
  </si>
  <si>
    <t>BMCC036</t>
  </si>
  <si>
    <t>BMCC055</t>
  </si>
  <si>
    <t>BMCC080</t>
  </si>
  <si>
    <t>BMCC102</t>
  </si>
  <si>
    <t>BMCC124</t>
  </si>
  <si>
    <t>BMCC148</t>
  </si>
  <si>
    <t>BMF0001</t>
  </si>
  <si>
    <t>BMF0002</t>
  </si>
  <si>
    <t>BMF0003</t>
  </si>
  <si>
    <t>BMF0004</t>
  </si>
  <si>
    <t>BMF0005</t>
  </si>
  <si>
    <t>BMF0011</t>
  </si>
  <si>
    <t>BMF0012</t>
  </si>
  <si>
    <t>BMF0013</t>
  </si>
  <si>
    <t>BMF0014</t>
  </si>
  <si>
    <t>BMF0021</t>
  </si>
  <si>
    <t>BMF0022</t>
  </si>
  <si>
    <t>BMF0023</t>
  </si>
  <si>
    <t>BMF0032</t>
  </si>
  <si>
    <t>BMF0042</t>
  </si>
  <si>
    <t>BMF0052</t>
  </si>
  <si>
    <t>BMF0062</t>
  </si>
  <si>
    <t>BMF0073</t>
  </si>
  <si>
    <t>BMF0074</t>
  </si>
  <si>
    <t>BMF0075</t>
  </si>
  <si>
    <t>BMF0092</t>
  </si>
  <si>
    <t>BMF0093</t>
  </si>
  <si>
    <t>BMF0101</t>
  </si>
  <si>
    <t>BMF0102</t>
  </si>
  <si>
    <t>BMF0103</t>
  </si>
  <si>
    <t>BMF0111</t>
  </si>
  <si>
    <t>BMF0112</t>
  </si>
  <si>
    <t>BMF0113</t>
  </si>
  <si>
    <t>BMF0201</t>
  </si>
  <si>
    <t>BMF0202</t>
  </si>
  <si>
    <t>BMF0203</t>
  </si>
  <si>
    <t>BMF0211</t>
  </si>
  <si>
    <t>BMF0212</t>
  </si>
  <si>
    <t>BMF0213</t>
  </si>
  <si>
    <t>BMF0311</t>
  </si>
  <si>
    <t>BMF0312</t>
  </si>
  <si>
    <t>BMF0331</t>
  </si>
  <si>
    <t>BMF0332</t>
  </si>
  <si>
    <t>BMF0341</t>
  </si>
  <si>
    <t>BMF0342</t>
  </si>
  <si>
    <t>BMF0351</t>
  </si>
  <si>
    <t>BMF0352</t>
  </si>
  <si>
    <t>BMF0361</t>
  </si>
  <si>
    <t>BMF0362</t>
  </si>
  <si>
    <t>BMF0381</t>
  </si>
  <si>
    <t>BMF0382</t>
  </si>
  <si>
    <t>BMF0411</t>
  </si>
  <si>
    <t>BMF0412</t>
  </si>
  <si>
    <t>BMF0431</t>
  </si>
  <si>
    <t>BMF0432</t>
  </si>
  <si>
    <t>BMF0441</t>
  </si>
  <si>
    <t>BMF0442</t>
  </si>
  <si>
    <t>BMF0451</t>
  </si>
  <si>
    <t>BMF0452</t>
  </si>
  <si>
    <t>BMF0461</t>
  </si>
  <si>
    <t>BMF0462</t>
  </si>
  <si>
    <t>BMF0481</t>
  </si>
  <si>
    <t>BMF0482</t>
  </si>
  <si>
    <t>BMF0501</t>
  </si>
  <si>
    <t>BMF0511</t>
  </si>
  <si>
    <t>BMF0521</t>
  </si>
  <si>
    <t>BMF0531</t>
  </si>
  <si>
    <t>BMF1014</t>
  </si>
  <si>
    <t>BMF1034</t>
  </si>
  <si>
    <t>ECCP15060</t>
  </si>
  <si>
    <t>GZCO120023D027</t>
  </si>
  <si>
    <t>GZPL004002</t>
  </si>
  <si>
    <t>GZPL004001</t>
  </si>
  <si>
    <t>BM1197</t>
  </si>
  <si>
    <t>BM1211</t>
  </si>
  <si>
    <t>BM1212</t>
  </si>
  <si>
    <t>BM1221</t>
  </si>
  <si>
    <t>BM1222</t>
  </si>
  <si>
    <t>BM1233</t>
  </si>
  <si>
    <t>BM1251</t>
  </si>
  <si>
    <t>BM1261</t>
  </si>
  <si>
    <t>BM1320</t>
  </si>
  <si>
    <t>BM1360</t>
  </si>
  <si>
    <t>BM1361</t>
  </si>
  <si>
    <t>BM1370</t>
  </si>
  <si>
    <t>BM576</t>
  </si>
  <si>
    <t>BM575</t>
  </si>
  <si>
    <t>BM5681</t>
  </si>
  <si>
    <t>BM568</t>
  </si>
  <si>
    <t>BM572</t>
  </si>
  <si>
    <t>BM571</t>
  </si>
  <si>
    <t>BM570</t>
  </si>
  <si>
    <t>BM1824</t>
  </si>
  <si>
    <t>BM545</t>
  </si>
  <si>
    <t>BM546</t>
  </si>
  <si>
    <t>EGART61bis</t>
  </si>
  <si>
    <t>CBHMM.2-2+2</t>
  </si>
  <si>
    <t>МЕТАЛЛОРУКАВ И АКСЕССУАРЫ</t>
  </si>
  <si>
    <t>GZCO120013R001</t>
  </si>
  <si>
    <t>GZCO120001R016</t>
  </si>
  <si>
    <t>GZCO120004R001</t>
  </si>
  <si>
    <t>GZCO120001R001</t>
  </si>
  <si>
    <t>GZCO120004R010</t>
  </si>
  <si>
    <t>GZCO120002R001</t>
  </si>
  <si>
    <t>GZCO120011R001</t>
  </si>
  <si>
    <t>GZCO120011R007</t>
  </si>
  <si>
    <t>GZTR85404C</t>
  </si>
  <si>
    <t>GZTR85405C</t>
  </si>
  <si>
    <t>GZTR851004C</t>
  </si>
  <si>
    <t>GZTR851005C</t>
  </si>
  <si>
    <t>GZTR851404C</t>
  </si>
  <si>
    <t>GZ30603061</t>
  </si>
  <si>
    <t>GZ30603016</t>
  </si>
  <si>
    <t>GZ30603018</t>
  </si>
  <si>
    <t>GZ30603030</t>
  </si>
  <si>
    <t>GZ30603031</t>
  </si>
  <si>
    <t>GZCO120012R001</t>
  </si>
  <si>
    <t>GZCO120015R001</t>
  </si>
  <si>
    <t>GZCO120017R001</t>
  </si>
  <si>
    <t>GZCO120019R001</t>
  </si>
  <si>
    <t>GZCO120020R001</t>
  </si>
  <si>
    <t>GZCO120025R001</t>
  </si>
  <si>
    <t>CE2951PPC</t>
  </si>
  <si>
    <t>CE2951PPV</t>
  </si>
  <si>
    <t>CE2952</t>
  </si>
  <si>
    <t>CE2909</t>
  </si>
  <si>
    <t>CE2910</t>
  </si>
  <si>
    <t>CE2910D</t>
  </si>
  <si>
    <t>CE2910DL</t>
  </si>
  <si>
    <t>CE2910L</t>
  </si>
  <si>
    <t>CE2911</t>
  </si>
  <si>
    <t>CE2911PPC</t>
  </si>
  <si>
    <t>CE2911PPV</t>
  </si>
  <si>
    <t>CE2912</t>
  </si>
  <si>
    <t>CE2002</t>
  </si>
  <si>
    <t>CE2003</t>
  </si>
  <si>
    <t>CE2004</t>
  </si>
  <si>
    <t>CE2005</t>
  </si>
  <si>
    <t>CE2006</t>
  </si>
  <si>
    <t>CE2007</t>
  </si>
  <si>
    <t>CE2008</t>
  </si>
  <si>
    <t>CE2009</t>
  </si>
  <si>
    <t>CE201</t>
  </si>
  <si>
    <t>CE2010</t>
  </si>
  <si>
    <t>CE2011</t>
  </si>
  <si>
    <t>CE2012</t>
  </si>
  <si>
    <t>CE2013</t>
  </si>
  <si>
    <t>CE2014</t>
  </si>
  <si>
    <t>CE2015</t>
  </si>
  <si>
    <t>CE2016</t>
  </si>
  <si>
    <t>CE2017</t>
  </si>
  <si>
    <t>CE2018</t>
  </si>
  <si>
    <t>CE202</t>
  </si>
  <si>
    <t>CE2020</t>
  </si>
  <si>
    <t>CE2022</t>
  </si>
  <si>
    <t>CE2024</t>
  </si>
  <si>
    <t>CE2026</t>
  </si>
  <si>
    <t>CE203</t>
  </si>
  <si>
    <t>CE203B</t>
  </si>
  <si>
    <t>CE204</t>
  </si>
  <si>
    <t>CE205</t>
  </si>
  <si>
    <t>CE205B</t>
  </si>
  <si>
    <t>CE206</t>
  </si>
  <si>
    <t>CE206B</t>
  </si>
  <si>
    <t>CE207</t>
  </si>
  <si>
    <t>CE207B</t>
  </si>
  <si>
    <t>CE208</t>
  </si>
  <si>
    <t>CE208B</t>
  </si>
  <si>
    <t>EC69252</t>
  </si>
  <si>
    <t>EC69256</t>
  </si>
  <si>
    <t>EC69350</t>
  </si>
  <si>
    <t>EC69272</t>
  </si>
  <si>
    <t>EC69276</t>
  </si>
  <si>
    <t>EC69370</t>
  </si>
  <si>
    <t>EC69371</t>
  </si>
  <si>
    <t>EC69282</t>
  </si>
  <si>
    <t>EC69286</t>
  </si>
  <si>
    <t>EC69381</t>
  </si>
  <si>
    <t>EC692521</t>
  </si>
  <si>
    <t>EC692561</t>
  </si>
  <si>
    <t>EC690515</t>
  </si>
  <si>
    <t>RFTRL16</t>
  </si>
  <si>
    <t>RFTRL20</t>
  </si>
  <si>
    <t>RFTRL25</t>
  </si>
  <si>
    <t>RFTRL32</t>
  </si>
  <si>
    <t>RFTRL40</t>
  </si>
  <si>
    <t>RFTRL50</t>
  </si>
  <si>
    <t>CBDAS.4-L</t>
  </si>
  <si>
    <t>CBBT-DIN-PO</t>
  </si>
  <si>
    <t>CBCAMUT10</t>
  </si>
  <si>
    <t>BM00370</t>
  </si>
  <si>
    <t>RS11.1466</t>
  </si>
  <si>
    <t>ML1412.D</t>
  </si>
  <si>
    <t>BM1353</t>
  </si>
  <si>
    <t>BM1351</t>
  </si>
  <si>
    <t>BM1350</t>
  </si>
  <si>
    <t>SSPIN005</t>
  </si>
  <si>
    <t>BM11082</t>
  </si>
  <si>
    <t>BM11081</t>
  </si>
  <si>
    <t>BM1108</t>
  </si>
  <si>
    <t>CBDFU-3-B</t>
  </si>
  <si>
    <t>CBDFU-3-R</t>
  </si>
  <si>
    <t>CBDFU-3-V</t>
  </si>
  <si>
    <t>CBDFU-4-B</t>
  </si>
  <si>
    <t>CBDFU-4-R</t>
  </si>
  <si>
    <t>CBDFU-4-V</t>
  </si>
  <si>
    <t>CBDFU-5-B</t>
  </si>
  <si>
    <t>CBDFU-5-R</t>
  </si>
  <si>
    <t>CBDFU-5-V</t>
  </si>
  <si>
    <t>CBDFU-6-B</t>
  </si>
  <si>
    <t>CBDFU-6-R</t>
  </si>
  <si>
    <t>CBDFU-6-V</t>
  </si>
  <si>
    <t>CBDFU-7-B</t>
  </si>
  <si>
    <t>CBDFU-7-R</t>
  </si>
  <si>
    <t>CBDFU-7-V</t>
  </si>
  <si>
    <t>SSSEL.2.453</t>
  </si>
  <si>
    <t>PFDIN-KLIPM5</t>
  </si>
  <si>
    <t>PFP-KLIPM3-M5</t>
  </si>
  <si>
    <t>винт M3-М5</t>
  </si>
  <si>
    <t>PFP-KLIPM5-M3</t>
  </si>
  <si>
    <t>винт M5-М3</t>
  </si>
  <si>
    <t>PFP-KLIPM4-M6</t>
  </si>
  <si>
    <t>винт M4-М6</t>
  </si>
  <si>
    <t>PFP-KLIPM6-M4</t>
  </si>
  <si>
    <t>винт M6-М4</t>
  </si>
  <si>
    <t>PFG-KLIPM4</t>
  </si>
  <si>
    <t>PFG-KLIPM5</t>
  </si>
  <si>
    <t>PFFIX-KLIPM4</t>
  </si>
  <si>
    <t>винт M4</t>
  </si>
  <si>
    <t>винт M5</t>
  </si>
  <si>
    <t>PFFIX-KLIPM5</t>
  </si>
  <si>
    <t>Упаковка, м.</t>
  </si>
  <si>
    <t>EC400C3</t>
  </si>
  <si>
    <t>EC400C4</t>
  </si>
  <si>
    <t>EC400C4R</t>
  </si>
  <si>
    <t>E2KAG227</t>
  </si>
  <si>
    <t>GAAR221,DMA221</t>
  </si>
  <si>
    <t>E2KAG221</t>
  </si>
  <si>
    <t>GAAR216,DMA216</t>
  </si>
  <si>
    <t>E2KAG216</t>
  </si>
  <si>
    <t>GAAR212,DMA212</t>
  </si>
  <si>
    <t>E2KAG212</t>
  </si>
  <si>
    <t>GAAR210,DMA210</t>
  </si>
  <si>
    <t>E2KAG210</t>
  </si>
  <si>
    <t>В, мм</t>
  </si>
  <si>
    <t>F, мм</t>
  </si>
  <si>
    <t>Распределительные корбки металические, IP65</t>
  </si>
  <si>
    <t>ШКАФЫ МЕТАЛЛИЧЕСКИЕ</t>
  </si>
  <si>
    <t>Высота, мм</t>
  </si>
  <si>
    <t>Глубина, мм</t>
  </si>
  <si>
    <t>Полезная глубина, мм</t>
  </si>
  <si>
    <t>Размеры монтажной панели, мм</t>
  </si>
  <si>
    <t>Толщина стали - 1,2 - 1,5 мм</t>
  </si>
  <si>
    <t>570*1145</t>
  </si>
  <si>
    <t>570*945</t>
  </si>
  <si>
    <t>570*545</t>
  </si>
  <si>
    <t>570*345</t>
  </si>
  <si>
    <t>520*795</t>
  </si>
  <si>
    <t>470*695</t>
  </si>
  <si>
    <t>370*545</t>
  </si>
  <si>
    <t>370*445</t>
  </si>
  <si>
    <t>370*345</t>
  </si>
  <si>
    <t>420*295</t>
  </si>
  <si>
    <t>320*395</t>
  </si>
  <si>
    <t>270*545</t>
  </si>
  <si>
    <t>270*345</t>
  </si>
  <si>
    <t>270*245</t>
  </si>
  <si>
    <t>220*395</t>
  </si>
  <si>
    <t>220*245</t>
  </si>
  <si>
    <t xml:space="preserve">Оснащен задней </t>
  </si>
  <si>
    <t>монтажной панелью</t>
  </si>
  <si>
    <t xml:space="preserve"> и замком (CEART.16)</t>
  </si>
  <si>
    <t>Шкафы навесные серии 200 с глухой дверцей, IP65</t>
  </si>
  <si>
    <t>Шкафы навесные серии 200 с двумя дверцами - внутр. глухой и внешн. остекленной, IP65</t>
  </si>
  <si>
    <t>Специальная гайка 6 МА для отвествия 9,5х9,5 мм</t>
  </si>
  <si>
    <t>CEART.12</t>
  </si>
  <si>
    <t>Крепеж для фиксации шкафа на стене</t>
  </si>
  <si>
    <t>CEART.16</t>
  </si>
  <si>
    <t>CEART.18</t>
  </si>
  <si>
    <t>Замок с ключом</t>
  </si>
  <si>
    <t>Баллончик с краской RAL7032</t>
  </si>
  <si>
    <t>CEART.20</t>
  </si>
  <si>
    <t>BM5371</t>
  </si>
  <si>
    <t>BM5382</t>
  </si>
  <si>
    <t>BM549</t>
  </si>
  <si>
    <t>CBFN004ST</t>
  </si>
  <si>
    <t>CBFN006ST</t>
  </si>
  <si>
    <t>CBFN008ST</t>
  </si>
  <si>
    <t>CBFN010ST</t>
  </si>
  <si>
    <t>CBFN011ST</t>
  </si>
  <si>
    <t>CBFN013ST</t>
  </si>
  <si>
    <t>CBGPA.95</t>
  </si>
  <si>
    <t>GZPPFN1P4N</t>
  </si>
  <si>
    <t>GZPL013001</t>
  </si>
  <si>
    <t>GZPL007002</t>
  </si>
  <si>
    <t>GZPL007001</t>
  </si>
  <si>
    <t>GZPL006002</t>
  </si>
  <si>
    <t>GZPL006001</t>
  </si>
  <si>
    <t>GZPL008005</t>
  </si>
  <si>
    <t>GZPL008004</t>
  </si>
  <si>
    <t>GZPL008003</t>
  </si>
  <si>
    <t>GZPL008002</t>
  </si>
  <si>
    <t>GZPL008001</t>
  </si>
  <si>
    <t>GZPL005001</t>
  </si>
  <si>
    <t>GZPL005002</t>
  </si>
  <si>
    <t>GZPL005003</t>
  </si>
  <si>
    <t>GZPL005004</t>
  </si>
  <si>
    <t>GZPL005005</t>
  </si>
  <si>
    <t>GZPL005006</t>
  </si>
  <si>
    <t>GZPL005008</t>
  </si>
  <si>
    <t>GZPL005009</t>
  </si>
  <si>
    <t>GZPL005010</t>
  </si>
  <si>
    <t>GZPL005012</t>
  </si>
  <si>
    <t>GZPL005013</t>
  </si>
  <si>
    <t>GZPL005014</t>
  </si>
  <si>
    <t>GZPL005016</t>
  </si>
  <si>
    <t>GZPL005017</t>
  </si>
  <si>
    <t>GZPL005018</t>
  </si>
  <si>
    <t>GZPL005019</t>
  </si>
  <si>
    <t>GZPL005020</t>
  </si>
  <si>
    <t>GZPL005021</t>
  </si>
  <si>
    <t>BM16519</t>
  </si>
  <si>
    <t>BM16522</t>
  </si>
  <si>
    <t>BM16608</t>
  </si>
  <si>
    <t>BM1661</t>
  </si>
  <si>
    <t>BM16610</t>
  </si>
  <si>
    <t>BM16613</t>
  </si>
  <si>
    <t>BM16617</t>
  </si>
  <si>
    <t>BM16698</t>
  </si>
  <si>
    <t>BM1680</t>
  </si>
  <si>
    <t>BM16801</t>
  </si>
  <si>
    <t>BM1710</t>
  </si>
  <si>
    <t>BM1715</t>
  </si>
  <si>
    <t>BM1716</t>
  </si>
  <si>
    <t>BM1720</t>
  </si>
  <si>
    <t>BM1721</t>
  </si>
  <si>
    <t>BM1731</t>
  </si>
  <si>
    <t>BM1732</t>
  </si>
  <si>
    <t>BM1740</t>
  </si>
  <si>
    <t>BM1760</t>
  </si>
  <si>
    <t>BM1761</t>
  </si>
  <si>
    <t>BM1770</t>
  </si>
  <si>
    <t>BM18030</t>
  </si>
  <si>
    <t>BM18031</t>
  </si>
  <si>
    <t>BM1807</t>
  </si>
  <si>
    <t>BM1808</t>
  </si>
  <si>
    <t>BM18081</t>
  </si>
  <si>
    <t>BM18084</t>
  </si>
  <si>
    <t>BM18100</t>
  </si>
  <si>
    <t>BM18101</t>
  </si>
  <si>
    <t>BM18120</t>
  </si>
  <si>
    <t>BM18122</t>
  </si>
  <si>
    <t>BM182</t>
  </si>
  <si>
    <t>BM182010</t>
  </si>
  <si>
    <t>BM182016</t>
  </si>
  <si>
    <t>BM182018</t>
  </si>
  <si>
    <t>BM182024</t>
  </si>
  <si>
    <t>BM182025</t>
  </si>
  <si>
    <t>BM182035</t>
  </si>
  <si>
    <t>BM182110</t>
  </si>
  <si>
    <t>BM182116</t>
  </si>
  <si>
    <t>BM182125</t>
  </si>
  <si>
    <t>BM182135</t>
  </si>
  <si>
    <t>BM182150</t>
  </si>
  <si>
    <t>BM182170</t>
  </si>
  <si>
    <t>BM182195</t>
  </si>
  <si>
    <t>BM182206</t>
  </si>
  <si>
    <t>BM182210</t>
  </si>
  <si>
    <t>BM182225</t>
  </si>
  <si>
    <t>BM182235</t>
  </si>
  <si>
    <t>BM182310</t>
  </si>
  <si>
    <t>BM182316</t>
  </si>
  <si>
    <t>BM182325</t>
  </si>
  <si>
    <t>BM182335</t>
  </si>
  <si>
    <t>BM182435</t>
  </si>
  <si>
    <t>BM182450</t>
  </si>
  <si>
    <t>BM182495</t>
  </si>
  <si>
    <t>BM182512</t>
  </si>
  <si>
    <t>BM182515</t>
  </si>
  <si>
    <t>BM182550</t>
  </si>
  <si>
    <t>BM182570</t>
  </si>
  <si>
    <t>BM182595</t>
  </si>
  <si>
    <t>BM182612</t>
  </si>
  <si>
    <t>BM182615</t>
  </si>
  <si>
    <t>BM182650</t>
  </si>
  <si>
    <t>BM182670</t>
  </si>
  <si>
    <t>BM182695</t>
  </si>
  <si>
    <t>BM182P</t>
  </si>
  <si>
    <t>BM183</t>
  </si>
  <si>
    <t>BM183010</t>
  </si>
  <si>
    <t>BM183016</t>
  </si>
  <si>
    <t>BM183024</t>
  </si>
  <si>
    <t>BM183025</t>
  </si>
  <si>
    <t>BM183035</t>
  </si>
  <si>
    <t>BM183050</t>
  </si>
  <si>
    <t>BM183110</t>
  </si>
  <si>
    <t>BM183116</t>
  </si>
  <si>
    <t>BM183125</t>
  </si>
  <si>
    <t>BM183135</t>
  </si>
  <si>
    <t>BM183150</t>
  </si>
  <si>
    <t>BM183170</t>
  </si>
  <si>
    <t>BM183195</t>
  </si>
  <si>
    <t>BM183210</t>
  </si>
  <si>
    <t>BM183225</t>
  </si>
  <si>
    <t>BM183235</t>
  </si>
  <si>
    <t>BM183270</t>
  </si>
  <si>
    <t>BM183295</t>
  </si>
  <si>
    <t>BM183310</t>
  </si>
  <si>
    <t>BM183316</t>
  </si>
  <si>
    <t>BM183324</t>
  </si>
  <si>
    <t>BM183325</t>
  </si>
  <si>
    <t>BM183335</t>
  </si>
  <si>
    <t>BM183350</t>
  </si>
  <si>
    <t>BM183435</t>
  </si>
  <si>
    <t>BM183450</t>
  </si>
  <si>
    <t>BM183495</t>
  </si>
  <si>
    <t>BM183512</t>
  </si>
  <si>
    <t>BM183515</t>
  </si>
  <si>
    <t>BM183550</t>
  </si>
  <si>
    <t>BM183570</t>
  </si>
  <si>
    <t>BM183595</t>
  </si>
  <si>
    <t>BM183612</t>
  </si>
  <si>
    <t>BM183615</t>
  </si>
  <si>
    <t>BM183650</t>
  </si>
  <si>
    <t>BM183670</t>
  </si>
  <si>
    <t>BM183695</t>
  </si>
  <si>
    <t>BM183P</t>
  </si>
  <si>
    <t>BM18400</t>
  </si>
  <si>
    <t>BM184010</t>
  </si>
  <si>
    <t>BM184012</t>
  </si>
  <si>
    <t>BM184015</t>
  </si>
  <si>
    <t>BM184016</t>
  </si>
  <si>
    <t>BM184025</t>
  </si>
  <si>
    <t>BM18403</t>
  </si>
  <si>
    <t>BM184035</t>
  </si>
  <si>
    <t>BM184050</t>
  </si>
  <si>
    <t>BM184070</t>
  </si>
  <si>
    <t>BM184095</t>
  </si>
  <si>
    <t>BM184110</t>
  </si>
  <si>
    <t>BM184112</t>
  </si>
  <si>
    <t>BM184115</t>
  </si>
  <si>
    <t>BM184116</t>
  </si>
  <si>
    <t>BM184118</t>
  </si>
  <si>
    <t>BM184124</t>
  </si>
  <si>
    <t>BM184125</t>
  </si>
  <si>
    <t>BM184135</t>
  </si>
  <si>
    <t>BM184150</t>
  </si>
  <si>
    <t>BM184170</t>
  </si>
  <si>
    <t>BM184195</t>
  </si>
  <si>
    <t>BM1842</t>
  </si>
  <si>
    <t>BM184210</t>
  </si>
  <si>
    <t>BM184212</t>
  </si>
  <si>
    <t>BM184225</t>
  </si>
  <si>
    <t>BM184235</t>
  </si>
  <si>
    <t>BM184270</t>
  </si>
  <si>
    <t>BM184295</t>
  </si>
  <si>
    <t>BM184310</t>
  </si>
  <si>
    <t>BM184316</t>
  </si>
  <si>
    <t>BM184325</t>
  </si>
  <si>
    <t>BM184424</t>
  </si>
  <si>
    <t>BM184435</t>
  </si>
  <si>
    <t>Крепеж для монтажа на DIN-рейку</t>
  </si>
  <si>
    <t>для BM996, BM997</t>
  </si>
  <si>
    <t>для BM998, BM9981</t>
  </si>
  <si>
    <t>для BM9982</t>
  </si>
  <si>
    <t>для BM9983</t>
  </si>
  <si>
    <t>для BM9984</t>
  </si>
  <si>
    <t>установить скидку в процентах</t>
  </si>
  <si>
    <t>Акционная скидка 50% (данная скидка не суммируется с основной скидкой)</t>
  </si>
  <si>
    <t>Ваша цена, грн. С НДС</t>
  </si>
  <si>
    <t>Ваша цена, грн. c НДС</t>
  </si>
  <si>
    <t>ЗДЕСЬ</t>
  </si>
  <si>
    <t>E2K50003</t>
  </si>
  <si>
    <t>E2K50004</t>
  </si>
  <si>
    <t>E2K50005</t>
  </si>
  <si>
    <t>E2K50006</t>
  </si>
  <si>
    <t>E2K50007</t>
  </si>
  <si>
    <t>E2K50008</t>
  </si>
  <si>
    <t>E2K50009</t>
  </si>
  <si>
    <t>E2K50010</t>
  </si>
  <si>
    <t>E2K50011</t>
  </si>
  <si>
    <t>E2K50012</t>
  </si>
  <si>
    <t>E2K50013</t>
  </si>
  <si>
    <t>E2K50021</t>
  </si>
  <si>
    <t>E2K50022</t>
  </si>
  <si>
    <t>E2K50023</t>
  </si>
  <si>
    <t>E2K50024</t>
  </si>
  <si>
    <t>E2K50025</t>
  </si>
  <si>
    <t>E2K50026</t>
  </si>
  <si>
    <t>E2K50027</t>
  </si>
  <si>
    <t>E2K50028</t>
  </si>
  <si>
    <t>E2K50029</t>
  </si>
  <si>
    <t>E2K50030</t>
  </si>
  <si>
    <t>E2K50031</t>
  </si>
  <si>
    <t>E2K50032</t>
  </si>
  <si>
    <t>E2K50033</t>
  </si>
  <si>
    <t>E2K50034</t>
  </si>
  <si>
    <t>E2K50041</t>
  </si>
  <si>
    <t>E2K50042</t>
  </si>
  <si>
    <t>E2K50043</t>
  </si>
  <si>
    <t>E2K50044</t>
  </si>
  <si>
    <t>E2K50045</t>
  </si>
  <si>
    <t>E2K50046</t>
  </si>
  <si>
    <t>E2K50047</t>
  </si>
  <si>
    <t>E2K50048</t>
  </si>
  <si>
    <t>E2K50049</t>
  </si>
  <si>
    <t>E2K51510</t>
  </si>
  <si>
    <t>E2K51512</t>
  </si>
  <si>
    <t>E2K51516</t>
  </si>
  <si>
    <t>E2K51527</t>
  </si>
  <si>
    <t>E2K51535</t>
  </si>
  <si>
    <t>E2K51540</t>
  </si>
  <si>
    <t>E2K51550</t>
  </si>
  <si>
    <t>E2K50060</t>
  </si>
  <si>
    <t>E2K50061</t>
  </si>
  <si>
    <t>E2K50062</t>
  </si>
  <si>
    <t>GZPTA15</t>
  </si>
  <si>
    <t>GZPTA14</t>
  </si>
  <si>
    <t>GZPTA04</t>
  </si>
  <si>
    <t>GZPTA03</t>
  </si>
  <si>
    <t>GZPPTN8</t>
  </si>
  <si>
    <t>GZPTRN8</t>
  </si>
  <si>
    <t>GZPCF</t>
  </si>
  <si>
    <t>GZPCN</t>
  </si>
  <si>
    <t>GZPCM</t>
  </si>
  <si>
    <t>GZPCD</t>
  </si>
  <si>
    <t>GZPSCG8T1N</t>
  </si>
  <si>
    <t>6</t>
  </si>
  <si>
    <t>5</t>
  </si>
  <si>
    <t>15</t>
  </si>
  <si>
    <t>CBPM-10-3</t>
  </si>
  <si>
    <t>CBPOS-44</t>
  </si>
  <si>
    <t>CBDFM-700</t>
  </si>
  <si>
    <t>CBSDD-2</t>
  </si>
  <si>
    <t>CBPSD-B</t>
  </si>
  <si>
    <t>CBCBD.16</t>
  </si>
  <si>
    <t>CBCBD.16EXi</t>
  </si>
  <si>
    <t>0,5-25</t>
  </si>
  <si>
    <t>CBCB16-PT</t>
  </si>
  <si>
    <t>CBCB16-PTEXi</t>
  </si>
  <si>
    <t>Перемычка на 21 полюс (250 мм)</t>
  </si>
  <si>
    <t>CBPMP-05</t>
  </si>
  <si>
    <t>Винт для перемычки РМР</t>
  </si>
  <si>
    <t>CBPOF-44</t>
  </si>
  <si>
    <t>0,5-35</t>
  </si>
  <si>
    <t>CBCBD.35</t>
  </si>
  <si>
    <t>CBCB35-PT</t>
  </si>
  <si>
    <t>CBPMP-06</t>
  </si>
  <si>
    <t>CBCPM-06</t>
  </si>
  <si>
    <t>CBPOF-06</t>
  </si>
  <si>
    <t>CBPOS-66</t>
  </si>
  <si>
    <t>CBPRP-8</t>
  </si>
  <si>
    <t>CBCBD.50</t>
  </si>
  <si>
    <t>1,5-50</t>
  </si>
  <si>
    <t>CBCB50-PT</t>
  </si>
  <si>
    <t>BM80214</t>
  </si>
  <si>
    <t>BM80219</t>
  </si>
  <si>
    <t>BM80220</t>
  </si>
  <si>
    <t>BM80225</t>
  </si>
  <si>
    <t>BM80226</t>
  </si>
  <si>
    <t>BM80230</t>
  </si>
  <si>
    <t>BM80231</t>
  </si>
  <si>
    <t>BM80232</t>
  </si>
  <si>
    <t>BM80237</t>
  </si>
  <si>
    <t>BM80240</t>
  </si>
  <si>
    <t>BM80243</t>
  </si>
  <si>
    <t>BM80291</t>
  </si>
  <si>
    <t>BM80292</t>
  </si>
  <si>
    <t>BM80293</t>
  </si>
  <si>
    <t>BM80314</t>
  </si>
  <si>
    <t>BM80319</t>
  </si>
  <si>
    <t>BM80320</t>
  </si>
  <si>
    <t>BM80325</t>
  </si>
  <si>
    <t>BM80326</t>
  </si>
  <si>
    <t>BM80331</t>
  </si>
  <si>
    <t>BM80332</t>
  </si>
  <si>
    <t>BM80337</t>
  </si>
  <si>
    <t>BM80338</t>
  </si>
  <si>
    <t>BM80343</t>
  </si>
  <si>
    <t>BM80344</t>
  </si>
  <si>
    <t>BM80350</t>
  </si>
  <si>
    <t>BM5313</t>
  </si>
  <si>
    <t>BM5314</t>
  </si>
  <si>
    <t>BM5315</t>
  </si>
  <si>
    <t>BM531D</t>
  </si>
  <si>
    <t>BM5331</t>
  </si>
  <si>
    <t>BM5341</t>
  </si>
  <si>
    <t>BM534D</t>
  </si>
  <si>
    <t>BM5351</t>
  </si>
  <si>
    <t>BM535D</t>
  </si>
  <si>
    <t>BM5375</t>
  </si>
  <si>
    <t>BM537D</t>
  </si>
  <si>
    <t>BM5391</t>
  </si>
  <si>
    <t>BM539D</t>
  </si>
  <si>
    <t>BM5431</t>
  </si>
  <si>
    <t>BM543D</t>
  </si>
  <si>
    <t>BM6322D</t>
  </si>
  <si>
    <t>BM634D</t>
  </si>
  <si>
    <t>BM635</t>
  </si>
  <si>
    <t>BM635D</t>
  </si>
  <si>
    <t>BM636</t>
  </si>
  <si>
    <t>BM636D</t>
  </si>
  <si>
    <t>BM638</t>
  </si>
  <si>
    <t>BM642</t>
  </si>
  <si>
    <t>BM6534</t>
  </si>
  <si>
    <t>BM65341</t>
  </si>
  <si>
    <t>BM65342</t>
  </si>
  <si>
    <t>BM670</t>
  </si>
  <si>
    <t>BM695</t>
  </si>
  <si>
    <t>BM70001</t>
  </si>
  <si>
    <t>BM70002</t>
  </si>
  <si>
    <t>BM70003</t>
  </si>
  <si>
    <t>BM70004</t>
  </si>
  <si>
    <t>BM70005</t>
  </si>
  <si>
    <t>BM70006</t>
  </si>
  <si>
    <t>BM70007</t>
  </si>
  <si>
    <t>BM70008</t>
  </si>
  <si>
    <t>BM70009</t>
  </si>
  <si>
    <t>BM70202</t>
  </si>
  <si>
    <t>BM70203</t>
  </si>
  <si>
    <t>BM70204</t>
  </si>
  <si>
    <t>BM70205</t>
  </si>
  <si>
    <t>BM70206</t>
  </si>
  <si>
    <t>BM70207</t>
  </si>
  <si>
    <t>BM70208</t>
  </si>
  <si>
    <t>BM70209</t>
  </si>
  <si>
    <t>BM70210</t>
  </si>
  <si>
    <t>BM70211</t>
  </si>
  <si>
    <t>BM70232</t>
  </si>
  <si>
    <t>BM70243</t>
  </si>
  <si>
    <t>BM70253</t>
  </si>
  <si>
    <t>BM70275</t>
  </si>
  <si>
    <t>BM70276</t>
  </si>
  <si>
    <t>BM70284</t>
  </si>
  <si>
    <t>BM70285</t>
  </si>
  <si>
    <t>BM70297</t>
  </si>
  <si>
    <t>BM70298</t>
  </si>
  <si>
    <t>BM70402</t>
  </si>
  <si>
    <t>BM70403</t>
  </si>
  <si>
    <t>BM70404</t>
  </si>
  <si>
    <t>BM70405</t>
  </si>
  <si>
    <t>BM70406</t>
  </si>
  <si>
    <t>BM70407</t>
  </si>
  <si>
    <t>BM70408</t>
  </si>
  <si>
    <t>BM70409</t>
  </si>
  <si>
    <t>BM70443</t>
  </si>
  <si>
    <t>BM70453</t>
  </si>
  <si>
    <t>BM70454</t>
  </si>
  <si>
    <t>BM70464</t>
  </si>
  <si>
    <t>BM70465</t>
  </si>
  <si>
    <t>BM70475</t>
  </si>
  <si>
    <t>BM70476</t>
  </si>
  <si>
    <t>BM70486</t>
  </si>
  <si>
    <t>BM70487</t>
  </si>
  <si>
    <t>BM70497</t>
  </si>
  <si>
    <t>BM70498</t>
  </si>
  <si>
    <t>BM70602</t>
  </si>
  <si>
    <t>BM70603</t>
  </si>
  <si>
    <t>BM70604</t>
  </si>
  <si>
    <t>BM70605</t>
  </si>
  <si>
    <t>BM70606</t>
  </si>
  <si>
    <t>BM70607</t>
  </si>
  <si>
    <t>BM70608</t>
  </si>
  <si>
    <t>BM70609</t>
  </si>
  <si>
    <t>BM71537</t>
  </si>
  <si>
    <t>BM716</t>
  </si>
  <si>
    <t>BM71637</t>
  </si>
  <si>
    <t>BM71643</t>
  </si>
  <si>
    <t>BK2819</t>
  </si>
  <si>
    <t>M4</t>
  </si>
  <si>
    <t>BK2801</t>
  </si>
  <si>
    <t>BK2033</t>
  </si>
  <si>
    <t>BK2017</t>
  </si>
  <si>
    <t>BK2009</t>
  </si>
  <si>
    <t>BK1563</t>
  </si>
  <si>
    <t>BK1506</t>
  </si>
  <si>
    <t>M3</t>
  </si>
  <si>
    <t>BK1209</t>
  </si>
  <si>
    <t>BK8089</t>
  </si>
  <si>
    <t>BK8071</t>
  </si>
  <si>
    <t>BK8063</t>
  </si>
  <si>
    <t>BK7099</t>
  </si>
  <si>
    <t>BK7073</t>
  </si>
  <si>
    <t>BK7065</t>
  </si>
  <si>
    <t>BK7057</t>
  </si>
  <si>
    <t>BK6075</t>
  </si>
  <si>
    <t>BK6067</t>
  </si>
  <si>
    <t>BK6059</t>
  </si>
  <si>
    <t>BK5556</t>
  </si>
  <si>
    <t>BK5549</t>
  </si>
  <si>
    <t>BK5531</t>
  </si>
  <si>
    <t>BK4633</t>
  </si>
  <si>
    <t>BK4625</t>
  </si>
  <si>
    <t>BK4617</t>
  </si>
  <si>
    <t>BK4160</t>
  </si>
  <si>
    <t>BK4120</t>
  </si>
  <si>
    <t>BK4112</t>
  </si>
  <si>
    <t>BK3924</t>
  </si>
  <si>
    <t>CBCBD.2</t>
  </si>
  <si>
    <t>CBCBD.4</t>
  </si>
  <si>
    <t>CBCBD.6</t>
  </si>
  <si>
    <t>CBCBD.10</t>
  </si>
  <si>
    <t>CBDAS.4</t>
  </si>
  <si>
    <t>BK3916</t>
  </si>
  <si>
    <t>BK3890</t>
  </si>
  <si>
    <t>ДИСТАНЦИОННЫЕ ИЗОЛЯТОРЫ</t>
  </si>
  <si>
    <t>SF,  мм</t>
  </si>
  <si>
    <t>BK5069MM</t>
  </si>
  <si>
    <t>BK5069FM</t>
  </si>
  <si>
    <t>BK5051MM</t>
  </si>
  <si>
    <t>BK5051FM</t>
  </si>
  <si>
    <t>BK3569MM</t>
  </si>
  <si>
    <t>BK3569FM</t>
  </si>
  <si>
    <t>BK3551MM</t>
  </si>
  <si>
    <t>BK3551FM</t>
  </si>
  <si>
    <t>BK2827MM</t>
  </si>
  <si>
    <t>BK2827FM</t>
  </si>
  <si>
    <t>BK2819MM</t>
  </si>
  <si>
    <t>BK2819FM</t>
  </si>
  <si>
    <t>BK1563MM</t>
  </si>
  <si>
    <t>BK1563FM</t>
  </si>
  <si>
    <t>BK1506MM</t>
  </si>
  <si>
    <t>BK1506FM</t>
  </si>
  <si>
    <t>Фигура</t>
  </si>
  <si>
    <t>H, мм</t>
  </si>
  <si>
    <t>Резьба</t>
  </si>
  <si>
    <t>C</t>
  </si>
  <si>
    <t>BK4600</t>
  </si>
  <si>
    <t>BK4608</t>
  </si>
  <si>
    <t>BK4500</t>
  </si>
  <si>
    <t>BK4508</t>
  </si>
  <si>
    <t>BK4650</t>
  </si>
  <si>
    <t>BK4458</t>
  </si>
  <si>
    <t>BK4400</t>
  </si>
  <si>
    <t>BK4408</t>
  </si>
  <si>
    <t>BK3608</t>
  </si>
  <si>
    <t>BK3606</t>
  </si>
  <si>
    <t>BK3508</t>
  </si>
  <si>
    <t>BK3506</t>
  </si>
  <si>
    <t>BK3458</t>
  </si>
  <si>
    <t>BK3456</t>
  </si>
  <si>
    <t>BK3408</t>
  </si>
  <si>
    <t>BK3406</t>
  </si>
  <si>
    <t>BK3358</t>
  </si>
  <si>
    <t>BK3356</t>
  </si>
  <si>
    <t>BK3308</t>
  </si>
  <si>
    <t>BK3306</t>
  </si>
  <si>
    <t>BK2608</t>
  </si>
  <si>
    <t>BK2606</t>
  </si>
  <si>
    <t>BK2508</t>
  </si>
  <si>
    <t>BK2506</t>
  </si>
  <si>
    <t>BK2458</t>
  </si>
  <si>
    <t>BK2456</t>
  </si>
  <si>
    <t>BK2408</t>
  </si>
  <si>
    <t>BK2406</t>
  </si>
  <si>
    <t>BK2358</t>
  </si>
  <si>
    <t>BK2356</t>
  </si>
  <si>
    <t>BK2308</t>
  </si>
  <si>
    <t>BK2307</t>
  </si>
  <si>
    <t>BK2258</t>
  </si>
  <si>
    <t>BK2256</t>
  </si>
  <si>
    <t>A</t>
  </si>
  <si>
    <t>BK3528</t>
  </si>
  <si>
    <t>BK2587</t>
  </si>
  <si>
    <t>BK2579</t>
  </si>
  <si>
    <t>BK2504</t>
  </si>
  <si>
    <t>BK2058</t>
  </si>
  <si>
    <t>BK2041</t>
  </si>
  <si>
    <t>А</t>
  </si>
  <si>
    <t>BK1548</t>
  </si>
  <si>
    <t>BK1522</t>
  </si>
  <si>
    <t>B</t>
  </si>
  <si>
    <t>BK3361</t>
  </si>
  <si>
    <t>СИСТЕМА МАРКИРОВКИ</t>
  </si>
  <si>
    <t>GF101-MT</t>
  </si>
  <si>
    <t>CE742R</t>
  </si>
  <si>
    <t>CE743</t>
  </si>
  <si>
    <t>CE743R</t>
  </si>
  <si>
    <t>CE744R</t>
  </si>
  <si>
    <t>CE745R</t>
  </si>
  <si>
    <t>CE750</t>
  </si>
  <si>
    <t>CE751</t>
  </si>
  <si>
    <t>CE752</t>
  </si>
  <si>
    <t>CE753</t>
  </si>
  <si>
    <t>CE760</t>
  </si>
  <si>
    <t>CE761</t>
  </si>
  <si>
    <t>CE762</t>
  </si>
  <si>
    <t>CE763</t>
  </si>
  <si>
    <t>CE771</t>
  </si>
  <si>
    <t>CE771E</t>
  </si>
  <si>
    <t>CE771I</t>
  </si>
  <si>
    <t>CE771S</t>
  </si>
  <si>
    <t>CE772</t>
  </si>
  <si>
    <t>CE772E</t>
  </si>
  <si>
    <t>CE772I</t>
  </si>
  <si>
    <t>CE772S</t>
  </si>
  <si>
    <t>CE773</t>
  </si>
  <si>
    <t>CE773E</t>
  </si>
  <si>
    <t>CE773I</t>
  </si>
  <si>
    <t>CE773S</t>
  </si>
  <si>
    <t>CE774</t>
  </si>
  <si>
    <t>CE774E</t>
  </si>
  <si>
    <t>CE774I</t>
  </si>
  <si>
    <t>CE774S</t>
  </si>
  <si>
    <t>CE775</t>
  </si>
  <si>
    <t>CE775E</t>
  </si>
  <si>
    <t>CE775I</t>
  </si>
  <si>
    <t>CE775S</t>
  </si>
  <si>
    <t>CE780</t>
  </si>
  <si>
    <t>CE781</t>
  </si>
  <si>
    <t>CE782</t>
  </si>
  <si>
    <t>CE783</t>
  </si>
  <si>
    <t>CE790</t>
  </si>
  <si>
    <t>CE790L</t>
  </si>
  <si>
    <t>CE790S</t>
  </si>
  <si>
    <t>CE791</t>
  </si>
  <si>
    <t>CE791L</t>
  </si>
  <si>
    <t>CE791S</t>
  </si>
  <si>
    <t>CE792L</t>
  </si>
  <si>
    <t>CE792S</t>
  </si>
  <si>
    <t>CE793L</t>
  </si>
  <si>
    <t>CE793S</t>
  </si>
  <si>
    <t>CE80.10</t>
  </si>
  <si>
    <t>CE80.10P</t>
  </si>
  <si>
    <t>CE80.10T</t>
  </si>
  <si>
    <t>CE80.12</t>
  </si>
  <si>
    <t>CE80.12P</t>
  </si>
  <si>
    <t>CE80.12T</t>
  </si>
  <si>
    <t>CE80.14</t>
  </si>
  <si>
    <t>CE80.14P</t>
  </si>
  <si>
    <t>CE80.14T</t>
  </si>
  <si>
    <t>CE80.16</t>
  </si>
  <si>
    <t>CE80.16P</t>
  </si>
  <si>
    <t>CE80.16T</t>
  </si>
  <si>
    <t>CE80.24</t>
  </si>
  <si>
    <t>CE80.24T</t>
  </si>
  <si>
    <t>CE80.26</t>
  </si>
  <si>
    <t>CE80.26P</t>
  </si>
  <si>
    <t>CE80.26T</t>
  </si>
  <si>
    <t>CE80.28</t>
  </si>
  <si>
    <t>CE80.28T</t>
  </si>
  <si>
    <t>CE80.30</t>
  </si>
  <si>
    <t>CE80.30P</t>
  </si>
  <si>
    <t>CE80.30T</t>
  </si>
  <si>
    <t>CE80.32</t>
  </si>
  <si>
    <t>CE80.32P</t>
  </si>
  <si>
    <t>CE80.32T</t>
  </si>
  <si>
    <t>CE80.34</t>
  </si>
  <si>
    <t>CE80.34P</t>
  </si>
  <si>
    <t>CE80.34T</t>
  </si>
  <si>
    <t>CE80.36</t>
  </si>
  <si>
    <t>CE80.36P</t>
  </si>
  <si>
    <t>CE80.36T</t>
  </si>
  <si>
    <t>CE80.4</t>
  </si>
  <si>
    <t>КОРОБКИ РАСПРЕДЕЛИТЕЛЬНЫЕ, ЩИТКИ МОДУЛЬНЫЕ</t>
  </si>
  <si>
    <t>Коробка распределительная с кабельными вводами, IP44
(материал - противоударный самопотухающий технополимер)</t>
  </si>
  <si>
    <t>д.65х35</t>
  </si>
  <si>
    <t>д.80х40</t>
  </si>
  <si>
    <t>Коробка распределительная с кабельными вводами, IP55
(материал - противоударный самопотухающий технополимер)</t>
  </si>
  <si>
    <t>100х100х5</t>
  </si>
  <si>
    <t>120х80х50</t>
  </si>
  <si>
    <t>150х110х70</t>
  </si>
  <si>
    <t>190х140х70</t>
  </si>
  <si>
    <t>240х190х90</t>
  </si>
  <si>
    <t>300х220х120</t>
  </si>
  <si>
    <t>380х300х120</t>
  </si>
  <si>
    <t>460х380х120</t>
  </si>
  <si>
    <t>Коробка распределительная с гладкими стенками, IP56 
(материал - противоударный самопотухающий технополимер)</t>
  </si>
  <si>
    <t>Коробка распределительная с гладкими стенками, IP56 
(материал - поликарбонат)</t>
  </si>
  <si>
    <t>Коробка распределительная с гладкими стенками и низкой прозрачной крышкой, IP56 
(материал - противоударный самопотухающий технополимер)</t>
  </si>
  <si>
    <t>Коробка распределительная с гладкими стенками и высокой крышкой, IP56 
(материал - противоударный самопотухающий технополимер)</t>
  </si>
  <si>
    <t>150х110х140</t>
  </si>
  <si>
    <t>190х140х140</t>
  </si>
  <si>
    <t>240х190х160</t>
  </si>
  <si>
    <t>300х220х180</t>
  </si>
  <si>
    <t>380x300x180</t>
  </si>
  <si>
    <t>Коробка распределительная с гладкими стенками и высокой крышкой, IP56 
(материал - поликарбонат)</t>
  </si>
  <si>
    <t>Коробка с гладкими стенками и высокой прозрачной крышкой, IP56 
(материал - противоударный самопотухающий технополимер)</t>
  </si>
  <si>
    <t>150x110x140</t>
  </si>
  <si>
    <t>190x140x140</t>
  </si>
  <si>
    <t>240x190x160</t>
  </si>
  <si>
    <t>300x220x180</t>
  </si>
  <si>
    <t>Монтажная панель металлическая с винтами</t>
  </si>
  <si>
    <t>190x140</t>
  </si>
  <si>
    <t>240x190</t>
  </si>
  <si>
    <t>300x220</t>
  </si>
  <si>
    <t>380x300</t>
  </si>
  <si>
    <t>460x380</t>
  </si>
  <si>
    <t>Монтажная панель изолированная (бакелизированная бумага) с винтами</t>
  </si>
  <si>
    <t>Защитные колпачки для коробок</t>
  </si>
  <si>
    <t>Для коробок</t>
  </si>
  <si>
    <t>С1-С2-С3-С4</t>
  </si>
  <si>
    <t>С5-С6-С7-С8</t>
  </si>
  <si>
    <t>С9-С10</t>
  </si>
  <si>
    <t>Коробки монтажные для твердых стен</t>
  </si>
  <si>
    <t>К-во мест</t>
  </si>
  <si>
    <t>Коробка распределительная с крышкой для твердых стен</t>
  </si>
  <si>
    <t>92x92x45</t>
  </si>
  <si>
    <t>120x100x50</t>
  </si>
  <si>
    <t>120x100x70</t>
  </si>
  <si>
    <t>152x100x70</t>
  </si>
  <si>
    <t>160x130x70</t>
  </si>
  <si>
    <t>196x152x70</t>
  </si>
  <si>
    <t>294x152x70</t>
  </si>
  <si>
    <t>392x152x70</t>
  </si>
  <si>
    <t>480x160x70</t>
  </si>
  <si>
    <t>Щиток навесной без дверцы, IP40</t>
  </si>
  <si>
    <t>50x130x85</t>
  </si>
  <si>
    <t>90x130x85</t>
  </si>
  <si>
    <t>150x170x100</t>
  </si>
  <si>
    <t>200x180x100</t>
  </si>
  <si>
    <t>280x220x100</t>
  </si>
  <si>
    <t>24 (2x12)</t>
  </si>
  <si>
    <t>280x350x100</t>
  </si>
  <si>
    <t>36 (2x18)</t>
  </si>
  <si>
    <t>400x400x130</t>
  </si>
  <si>
    <t>54 (3x18)</t>
  </si>
  <si>
    <t>400x550x130</t>
  </si>
  <si>
    <t>Щиток навесной c дверцей, IP40 (цвет - белый)</t>
  </si>
  <si>
    <t>Щиток навесной c дверцей, IP40 (цвет - серый)</t>
  </si>
  <si>
    <t xml:space="preserve">Щиток навесной c дверцей, IP65 </t>
  </si>
  <si>
    <t>Щиток встраиваемый c дверцей, IP40 (цвет - серый)</t>
  </si>
  <si>
    <t>150x160x80</t>
  </si>
  <si>
    <t>240x194x80</t>
  </si>
  <si>
    <t>320х240х80</t>
  </si>
  <si>
    <t>320x410x80</t>
  </si>
  <si>
    <t>460x500x80</t>
  </si>
  <si>
    <t>460x660x80</t>
  </si>
  <si>
    <t>Щиток встраиваемый c дверцей, IP40 (цвет - белый)</t>
  </si>
  <si>
    <t>Щиток встраиваемый c дверцей, IP40 (цвет - черный)</t>
  </si>
  <si>
    <t>Основание для клеммных колодок</t>
  </si>
  <si>
    <t>Для щитков</t>
  </si>
  <si>
    <t>04-08</t>
  </si>
  <si>
    <t>12-24-36-54</t>
  </si>
  <si>
    <t>Клеммные колодки</t>
  </si>
  <si>
    <t>1х25+2х16+2х10</t>
  </si>
  <si>
    <t>1х25+4х16+4х10</t>
  </si>
  <si>
    <t>1х25+6х16+6х10</t>
  </si>
  <si>
    <t>1х25+4х16</t>
  </si>
  <si>
    <t>1х25+6х16</t>
  </si>
  <si>
    <t>2х25+8х16</t>
  </si>
  <si>
    <t>Разъемы промышленного назначения СЕЕ стандарта ICE 309</t>
  </si>
  <si>
    <t>8/56</t>
  </si>
  <si>
    <t>6/42</t>
  </si>
  <si>
    <t>5/35</t>
  </si>
  <si>
    <t>3/21</t>
  </si>
  <si>
    <t>5/50</t>
  </si>
  <si>
    <t>10/10</t>
  </si>
  <si>
    <t>Розетка настенная с наклоном 20º, IP67</t>
  </si>
  <si>
    <t>Розетка SCHUKO в щитовом исполнении</t>
  </si>
  <si>
    <t>220-250</t>
  </si>
  <si>
    <t>Розетка SCHUKO монтаж на DIN-рейку</t>
  </si>
  <si>
    <t>Переходник "розетка SCHUKO - вилка CEE 2P+T"</t>
  </si>
  <si>
    <t>8/72</t>
  </si>
  <si>
    <t>Переходник "вилка SCHUKO - розетка CEE 2P+T"</t>
  </si>
  <si>
    <t>РИСУНОК</t>
  </si>
  <si>
    <t>Розетка с блокировкой встраиваемая, IP44</t>
  </si>
  <si>
    <t>1/24</t>
  </si>
  <si>
    <t>Розетка с блокировкой встраиваемая, IP67</t>
  </si>
  <si>
    <t>Корпус для монтажа розеток с блокировкой</t>
  </si>
  <si>
    <t>для скрытой проводки</t>
  </si>
  <si>
    <t>1/20</t>
  </si>
  <si>
    <t>для настенного монтажа</t>
  </si>
  <si>
    <t>1/12</t>
  </si>
  <si>
    <t>Щитки комбинированные для установки автоматов и разъемов промышленного назначения</t>
  </si>
  <si>
    <t>105х337х95</t>
  </si>
  <si>
    <t>105х430х95</t>
  </si>
  <si>
    <t>200х430х95</t>
  </si>
  <si>
    <t>320х360х135</t>
  </si>
  <si>
    <t>320х510х135</t>
  </si>
  <si>
    <t>КОРОБ И АКСЕССУАРЫ</t>
  </si>
  <si>
    <t xml:space="preserve">Короб перфорированый </t>
  </si>
  <si>
    <t>К-во секций</t>
  </si>
  <si>
    <t>15х17</t>
  </si>
  <si>
    <t>15х30</t>
  </si>
  <si>
    <t>15х40</t>
  </si>
  <si>
    <t>25х30</t>
  </si>
  <si>
    <t>25х25</t>
  </si>
  <si>
    <t>25х40</t>
  </si>
  <si>
    <t>25х60</t>
  </si>
  <si>
    <t>25х80</t>
  </si>
  <si>
    <t>40х25</t>
  </si>
  <si>
    <t>40х40</t>
  </si>
  <si>
    <t>40х60</t>
  </si>
  <si>
    <t>40х80</t>
  </si>
  <si>
    <t>40х100</t>
  </si>
  <si>
    <t>60х40</t>
  </si>
  <si>
    <t>60х60</t>
  </si>
  <si>
    <t>60х80</t>
  </si>
  <si>
    <t>60х100</t>
  </si>
  <si>
    <t>80х40</t>
  </si>
  <si>
    <t>80х60</t>
  </si>
  <si>
    <t>80х80</t>
  </si>
  <si>
    <t>80х100</t>
  </si>
  <si>
    <t>100х40</t>
  </si>
  <si>
    <t>100х60</t>
  </si>
  <si>
    <t>100х80</t>
  </si>
  <si>
    <t>100х100</t>
  </si>
  <si>
    <t>120х40</t>
  </si>
  <si>
    <t>120х60</t>
  </si>
  <si>
    <t>120х80</t>
  </si>
  <si>
    <t>Короб перфорированый повышенной гибкости</t>
  </si>
  <si>
    <t>12,5х12,5</t>
  </si>
  <si>
    <t>16х16</t>
  </si>
  <si>
    <t>20х20</t>
  </si>
  <si>
    <t>30х30</t>
  </si>
  <si>
    <t>50х50</t>
  </si>
  <si>
    <t>Короб перфорированый повышенной гибкости, самоклейка</t>
  </si>
  <si>
    <t>Миникороб</t>
  </si>
  <si>
    <t>20x10</t>
  </si>
  <si>
    <t>22x10</t>
  </si>
  <si>
    <t>30x10</t>
  </si>
  <si>
    <t>40x10</t>
  </si>
  <si>
    <t>15x17</t>
  </si>
  <si>
    <t>25x17</t>
  </si>
  <si>
    <t>40x17</t>
  </si>
  <si>
    <t>60x17</t>
  </si>
  <si>
    <t>50x20</t>
  </si>
  <si>
    <t>25x25</t>
  </si>
  <si>
    <t>40x25</t>
  </si>
  <si>
    <t>Короб</t>
  </si>
  <si>
    <t>25x40</t>
  </si>
  <si>
    <t>25x60</t>
  </si>
  <si>
    <t>25x80</t>
  </si>
  <si>
    <t>40x40</t>
  </si>
  <si>
    <t>150х60</t>
  </si>
  <si>
    <t>200х60</t>
  </si>
  <si>
    <t>Разделитель</t>
  </si>
  <si>
    <t>ECSES</t>
  </si>
  <si>
    <t>80-60-40</t>
  </si>
  <si>
    <t xml:space="preserve">Угол внутренний </t>
  </si>
  <si>
    <t>22х10</t>
  </si>
  <si>
    <t>30х10</t>
  </si>
  <si>
    <t>40х10</t>
  </si>
  <si>
    <t>25х17</t>
  </si>
  <si>
    <t>40х17</t>
  </si>
  <si>
    <t>60х17</t>
  </si>
  <si>
    <t xml:space="preserve">Угол внешний </t>
  </si>
  <si>
    <t>20х10</t>
  </si>
  <si>
    <t>Угол плоский</t>
  </si>
  <si>
    <t>Соединитель линейный</t>
  </si>
  <si>
    <t xml:space="preserve">Соеденитель Т-образный </t>
  </si>
  <si>
    <t xml:space="preserve">Заглушка </t>
  </si>
  <si>
    <t>Держатель для провода</t>
  </si>
  <si>
    <t>КНОПКИ, ПЕРЕКЛЮЧАТЕЛИ, СВЕТОСИГНАЛЬНАЯ АРМАТУРА</t>
  </si>
  <si>
    <t>кнопка круглая красная</t>
  </si>
  <si>
    <t>кнопка круглая зеленая</t>
  </si>
  <si>
    <t>кнопка круглая желтая</t>
  </si>
  <si>
    <t>кнопка круглая синяя</t>
  </si>
  <si>
    <t>кнопка круглая белая</t>
  </si>
  <si>
    <t>кнопка круглая черная</t>
  </si>
  <si>
    <t>кнопка круглая с фиксацией красная</t>
  </si>
  <si>
    <t>кнопка круглая с фиксацией зеленая</t>
  </si>
  <si>
    <t>кнопка круглая с фиксацией желтая</t>
  </si>
  <si>
    <t>кнопка круглая с фиксацией синяя</t>
  </si>
  <si>
    <t>кнопка круглая с фиксацией белая</t>
  </si>
  <si>
    <t>кнопка круглая с фиксацией черная</t>
  </si>
  <si>
    <t>кнопка круглая выступающая красная</t>
  </si>
  <si>
    <t>кнопка круглая выступающая зеленая</t>
  </si>
  <si>
    <t>кнопка круглая выступающая желтая</t>
  </si>
  <si>
    <t>кнопка круглая выступающая синяя</t>
  </si>
  <si>
    <t>кнопка круглая выступающая белая</t>
  </si>
  <si>
    <t>кнопка круглая выступабщая черная</t>
  </si>
  <si>
    <t>кнопка круглая с подсветкой красная</t>
  </si>
  <si>
    <t>кнопка круглая с подсветкой зеленая</t>
  </si>
  <si>
    <t>кнопка круглая с подсветкой желтая</t>
  </si>
  <si>
    <t>кнопка круглая с подсветкой синяя</t>
  </si>
  <si>
    <t>кнопка круглая с подсветкой белая</t>
  </si>
  <si>
    <t>кнопка круглая с подсветкой с фиксацией красная</t>
  </si>
  <si>
    <t>кнопка круглая с подсветкой с фиксацией зеленая</t>
  </si>
  <si>
    <t>кнопка круглая с подсветкой с фиксацией желтая</t>
  </si>
  <si>
    <t>кнопка круглая с подсветкой с фиксацией синяя</t>
  </si>
  <si>
    <t>кнопка круглая с подсветкой с фиксацией белая</t>
  </si>
  <si>
    <t>кнопка круглая выступающая с подсветкой красная</t>
  </si>
  <si>
    <t>кнопка круглая выступающая с подсветкой зеленая</t>
  </si>
  <si>
    <t>кнопка круглая выступающая с подсветкой желтая</t>
  </si>
  <si>
    <t>кнопка круглая выступающая с подсветкой синяя</t>
  </si>
  <si>
    <t>кнопка круглая выступающая с подсветкой белая</t>
  </si>
  <si>
    <t>лампа красная</t>
  </si>
  <si>
    <t>лампа зеленая</t>
  </si>
  <si>
    <t>лампа желтая</t>
  </si>
  <si>
    <t>лампа синяя</t>
  </si>
  <si>
    <t>лампа белая</t>
  </si>
  <si>
    <t>лампа-моноблок красная</t>
  </si>
  <si>
    <t>лампа-моноблок зеленая</t>
  </si>
  <si>
    <t>лампа-моноблок желтая</t>
  </si>
  <si>
    <t>лампа-моноблок синяя</t>
  </si>
  <si>
    <t>лампа-моноблок белая</t>
  </si>
  <si>
    <t>лампа-моноблок красная 220 V AC</t>
  </si>
  <si>
    <t>лампа-моноблок зеленая 220 V AC</t>
  </si>
  <si>
    <t>лампа-моноблок желтая 220 V AC</t>
  </si>
  <si>
    <t>лампа-моноблок синяя 220 V AC</t>
  </si>
  <si>
    <t>лампа-моноблок белая 220 V AC</t>
  </si>
  <si>
    <t>лампа-моноблок красная 24 V DC/AC</t>
  </si>
  <si>
    <t>лампа-моноблок зеленая 24 V DC/AC</t>
  </si>
  <si>
    <t>лампа-моноблок желтая 24 V DC/AC</t>
  </si>
  <si>
    <t>лампа-моноблок синяя 24 V DC/AC</t>
  </si>
  <si>
    <t>лампа-моноблок белая 24 V DC/AC</t>
  </si>
  <si>
    <t>аварийная кнопка с фиксацией красная</t>
  </si>
  <si>
    <t>аварийная кнопка с фиксацией и индикацией красная</t>
  </si>
  <si>
    <t>кнопка-грибок с подсветкой без фиксации красная</t>
  </si>
  <si>
    <t>кнопка-грибок без фиксации красная</t>
  </si>
  <si>
    <t>кнопка-грибок без фиксации зеленая</t>
  </si>
  <si>
    <t>кнопка-грибок без фиксации желтая</t>
  </si>
  <si>
    <t>кнопка-грибок с фиксацией красная</t>
  </si>
  <si>
    <t>кнопка-грибок с фиксацией и индикацией красная</t>
  </si>
  <si>
    <t>кнопка-грибок с ключом красная</t>
  </si>
  <si>
    <t>GZPSCG8DOC</t>
  </si>
  <si>
    <t>двухпозиционный, ключ вынимается в центре</t>
  </si>
  <si>
    <t>GZPSCG8DOE</t>
  </si>
  <si>
    <t>двухпозиционный, ключ вынимается в правом положении</t>
  </si>
  <si>
    <t>GZPSCG8DON</t>
  </si>
  <si>
    <t>двухпозиционный, ключ вынимается в любом положении</t>
  </si>
  <si>
    <t>GZPSCG8TOC</t>
  </si>
  <si>
    <t>трехпозиционный, ключ вынимается в центре</t>
  </si>
  <si>
    <t>GZPSCG8TOA</t>
  </si>
  <si>
    <t>трехпозиционный, ключ вынимается в левом положении</t>
  </si>
  <si>
    <t>GZPSCG8TOE</t>
  </si>
  <si>
    <t>трехпозиционный, ключ вынимается в правом положении</t>
  </si>
  <si>
    <t>GZPSCG8TOG</t>
  </si>
  <si>
    <t>трехпозиционный, ключ вынимается в любом положении</t>
  </si>
  <si>
    <t>GZPSCG8TOH</t>
  </si>
  <si>
    <t>трехпозиционный, ключ вынимается слева и в центре</t>
  </si>
  <si>
    <t>GZPSCG8TOK</t>
  </si>
  <si>
    <t>трехпозиционный, ключ вынимается слева и справа</t>
  </si>
  <si>
    <t>GZPSCG8TON</t>
  </si>
  <si>
    <t>трехпозиционный, ключ вынимается справа и в центре</t>
  </si>
  <si>
    <t>двухпозиционный, ключ вынимается в центре, нестабильный справа</t>
  </si>
  <si>
    <t>трехпозиционный, ключ вынимается в центре, нестабильный справа и слева</t>
  </si>
  <si>
    <t xml:space="preserve">трехпозиционный, ключ вынимается в центре, нестабильный справа  </t>
  </si>
  <si>
    <t>трехпозиционный, ключ вынимается слева, нестабильный справа</t>
  </si>
  <si>
    <t>трехпозиционный, ключ вынимается слева и в центре, нестабильный справа</t>
  </si>
  <si>
    <t>трехпозиционный, ключ вынимается в центре, нестабильный слева</t>
  </si>
  <si>
    <t>трехпозиционный, ключ вынимается справа, нестабильный слева</t>
  </si>
  <si>
    <t>трехпозиционный, ключ вынимается справа и в центре, нестабильный слева</t>
  </si>
  <si>
    <t>GZPSMB1DO</t>
  </si>
  <si>
    <t>двухпозиционный красный</t>
  </si>
  <si>
    <t>GZPSMB2DO</t>
  </si>
  <si>
    <t>двухпозиционный зеленый</t>
  </si>
  <si>
    <t>GZPSMB3DO</t>
  </si>
  <si>
    <t>двухпозиционный желтый</t>
  </si>
  <si>
    <t>GZPSMB4DO</t>
  </si>
  <si>
    <t>двухпозиционный синий</t>
  </si>
  <si>
    <t>GZPSMB5DO</t>
  </si>
  <si>
    <t>двухпозиционный черный</t>
  </si>
  <si>
    <t>GZPSMB1TO</t>
  </si>
  <si>
    <t>трехпозиционный красный</t>
  </si>
  <si>
    <t>GZPSMB2TO</t>
  </si>
  <si>
    <t>трехпозиционный зеленый</t>
  </si>
  <si>
    <t>GZPSMB3TO</t>
  </si>
  <si>
    <t>трехпозиционный желтый</t>
  </si>
  <si>
    <t>GZPSMB4TO</t>
  </si>
  <si>
    <t>трехпозиционный синий</t>
  </si>
  <si>
    <t>GZPSMB5TO</t>
  </si>
  <si>
    <t>трехпозиционный черный</t>
  </si>
  <si>
    <t>двухпозиционный, нестабильный справа красный</t>
  </si>
  <si>
    <t>двухпозиционный, нестабильный справа зеленый</t>
  </si>
  <si>
    <t>двухпозиционный, нестабильный справа желтый</t>
  </si>
  <si>
    <t>двухпозиционный, нестабильный справа синий</t>
  </si>
  <si>
    <t>двухпозиционный, нестабильный справа черный</t>
  </si>
  <si>
    <t>трехпозиционный, нестабильный справа и слева красный</t>
  </si>
  <si>
    <t>трехпозиционный, нестабильный справа и слева зеленый</t>
  </si>
  <si>
    <t>трехпозиционный, нестабильный справа и слева желтый</t>
  </si>
  <si>
    <t>трехпозиционный, нестабильный справа и слева синий</t>
  </si>
  <si>
    <t>трехпозиционный, нестабильный справа и слева черный</t>
  </si>
  <si>
    <t>трехпозиционный, нестабильный справа красный</t>
  </si>
  <si>
    <t>трехпозиционный, нестабильный справа зеленый</t>
  </si>
  <si>
    <t>трехпозиционный, нестабильный справа желтый</t>
  </si>
  <si>
    <t>трехпозиционный, нестабильный справа синий</t>
  </si>
  <si>
    <t>трехпозиционный, нестабильный справа черный</t>
  </si>
  <si>
    <t>трехпозиционный, нестабильный слева красный</t>
  </si>
  <si>
    <t>трехпозиционный, нестабильный слева зеленый</t>
  </si>
  <si>
    <t>трехпозиционный, нестабильный слева желтый</t>
  </si>
  <si>
    <t>трехпозиционный, нестабильный слева синий</t>
  </si>
  <si>
    <t>трехпозиционный, нестабильный слева черный</t>
  </si>
  <si>
    <t>GZPSLB1DO</t>
  </si>
  <si>
    <t>GZPSLB2DO</t>
  </si>
  <si>
    <t>GZPSLB3DO</t>
  </si>
  <si>
    <t>GZPSLB4DO</t>
  </si>
  <si>
    <t>GZPSLB5DO</t>
  </si>
  <si>
    <t>GZPSLB1TO</t>
  </si>
  <si>
    <t>GZPSLB2TO</t>
  </si>
  <si>
    <t>GZPSLB3TO</t>
  </si>
  <si>
    <t>GZPSLB4TO</t>
  </si>
  <si>
    <t>GZPSLB5TO</t>
  </si>
  <si>
    <t>кнопка двойная выступающая</t>
  </si>
  <si>
    <t>кнопка двойная утопленная</t>
  </si>
  <si>
    <t>кнопка двойная с подсветкой выступающая</t>
  </si>
  <si>
    <t>кнопка двойная с подсветкой утопленная</t>
  </si>
  <si>
    <t>кнопка мультифункциональная</t>
  </si>
  <si>
    <t>GZPMJN8TO</t>
  </si>
  <si>
    <t>двухпозиционный, стабильный</t>
  </si>
  <si>
    <t>двухпозиционный, нестабильный</t>
  </si>
  <si>
    <t>четырехпозиционный, стабильный</t>
  </si>
  <si>
    <t>четырехпозиционный, нестабильный</t>
  </si>
  <si>
    <t>ламподержатель прям. подкл. Мигающий, 24В</t>
  </si>
  <si>
    <t>ламподержатель прям. Подкл. Мигающий, 110-130В</t>
  </si>
  <si>
    <t>ламподержатель прямого подключения, 400В</t>
  </si>
  <si>
    <t>нормально закрытый</t>
  </si>
  <si>
    <t>нормально открытый</t>
  </si>
  <si>
    <t>держатель маркировочной бирки</t>
  </si>
  <si>
    <t xml:space="preserve">маркировочная бирка самоклеющаяся </t>
  </si>
  <si>
    <t>маркировочная бирка самоклеющаяся</t>
  </si>
  <si>
    <r>
      <t xml:space="preserve">маркировочная бирка самоклеющаяся </t>
    </r>
    <r>
      <rPr>
        <b/>
        <sz val="10"/>
        <rFont val="Arial Cyr"/>
        <charset val="204"/>
      </rPr>
      <t>STOP</t>
    </r>
  </si>
  <si>
    <t xml:space="preserve">EC411C1                 </t>
  </si>
  <si>
    <t xml:space="preserve">EC411C2                 </t>
  </si>
  <si>
    <t xml:space="preserve">EC411C3                 </t>
  </si>
  <si>
    <t xml:space="preserve">EC411C4                 </t>
  </si>
  <si>
    <t xml:space="preserve">EC415C4                 </t>
  </si>
  <si>
    <t xml:space="preserve">EC360C1                 </t>
  </si>
  <si>
    <t xml:space="preserve">EC360C2                 </t>
  </si>
  <si>
    <t xml:space="preserve">EC360C3                 </t>
  </si>
  <si>
    <t xml:space="preserve">EC360C4                 </t>
  </si>
  <si>
    <t xml:space="preserve">EC360C5                 </t>
  </si>
  <si>
    <t xml:space="preserve">EC360C6                 </t>
  </si>
  <si>
    <t xml:space="preserve">EC360C7                 </t>
  </si>
  <si>
    <t xml:space="preserve">EC360C8                 </t>
  </si>
  <si>
    <t xml:space="preserve">EC360C9                 </t>
  </si>
  <si>
    <t>EC53040</t>
  </si>
  <si>
    <t>EC53050</t>
  </si>
  <si>
    <t xml:space="preserve">EC30007                 </t>
  </si>
  <si>
    <t xml:space="preserve">EC31001                 </t>
  </si>
  <si>
    <t xml:space="preserve">EC310010                </t>
  </si>
  <si>
    <t xml:space="preserve">EC31007                 </t>
  </si>
  <si>
    <t xml:space="preserve">EC69006                 </t>
  </si>
  <si>
    <t xml:space="preserve">EC690911                </t>
  </si>
  <si>
    <t xml:space="preserve">EC6909241               </t>
  </si>
  <si>
    <t xml:space="preserve">EC690941                </t>
  </si>
  <si>
    <t xml:space="preserve">EC690981                </t>
  </si>
  <si>
    <t xml:space="preserve">EC6212EQ                </t>
  </si>
  <si>
    <t xml:space="preserve">ECCP10060G              </t>
  </si>
  <si>
    <t xml:space="preserve">ECCP4040G               </t>
  </si>
  <si>
    <t xml:space="preserve">ECCP6040G               </t>
  </si>
  <si>
    <t xml:space="preserve">ECCP8040G               </t>
  </si>
  <si>
    <t>ECCO4080G</t>
  </si>
  <si>
    <t>ECCO8080G</t>
  </si>
  <si>
    <t>ECSESB</t>
  </si>
  <si>
    <t>ECAI20060</t>
  </si>
  <si>
    <t>ECAI20080</t>
  </si>
  <si>
    <t>ECAE6060</t>
  </si>
  <si>
    <t>ECAE20060</t>
  </si>
  <si>
    <t>ECAE20080</t>
  </si>
  <si>
    <t>ECAP20060</t>
  </si>
  <si>
    <t>ECAP20080</t>
  </si>
  <si>
    <t>ECGU20060</t>
  </si>
  <si>
    <t>ECGU20080</t>
  </si>
  <si>
    <t>ECTT20060</t>
  </si>
  <si>
    <t>ECTT20080</t>
  </si>
  <si>
    <t>EC405C4</t>
  </si>
  <si>
    <t>ECGFE08N</t>
  </si>
  <si>
    <t>ECGFE10N</t>
  </si>
  <si>
    <t>ECGFE12N</t>
  </si>
  <si>
    <t>ECGFE14N</t>
  </si>
  <si>
    <t>ECGFE16N</t>
  </si>
  <si>
    <t>ECGFE20N</t>
  </si>
  <si>
    <t>ECGFE22N</t>
  </si>
  <si>
    <t>ECGFE25N</t>
  </si>
  <si>
    <t>ECGFE28N</t>
  </si>
  <si>
    <t>ECGFE32N</t>
  </si>
  <si>
    <t>ECGFE35N</t>
  </si>
  <si>
    <t>ECGFE40N</t>
  </si>
  <si>
    <t>ECGFE50N</t>
  </si>
  <si>
    <t>ECGFE60N</t>
  </si>
  <si>
    <t>снят с пр-ва</t>
  </si>
  <si>
    <t>E2K42913</t>
  </si>
  <si>
    <t>E2K42914</t>
  </si>
  <si>
    <t>E2K42915</t>
  </si>
  <si>
    <t>E2K42916</t>
  </si>
  <si>
    <t>E2K42917</t>
  </si>
  <si>
    <t>E2K42918</t>
  </si>
  <si>
    <t>E2K60056</t>
  </si>
  <si>
    <t>E2K60057</t>
  </si>
  <si>
    <t>E2K60058</t>
  </si>
  <si>
    <t>E2K60059</t>
  </si>
  <si>
    <t>E2K60060</t>
  </si>
  <si>
    <t>E2K60061</t>
  </si>
  <si>
    <t>E2K60062</t>
  </si>
  <si>
    <t>E2K60063</t>
  </si>
  <si>
    <t>E2K60064</t>
  </si>
  <si>
    <t>E2K60065</t>
  </si>
  <si>
    <t>E2K60066</t>
  </si>
  <si>
    <t>E2K60067</t>
  </si>
  <si>
    <t>E2K60068</t>
  </si>
  <si>
    <t>E2K60101</t>
  </si>
  <si>
    <t>E2K60102</t>
  </si>
  <si>
    <t>E2K60103</t>
  </si>
  <si>
    <t>E2K60104</t>
  </si>
  <si>
    <t>E2K60105</t>
  </si>
  <si>
    <t>E2K60106</t>
  </si>
  <si>
    <t>E2K60107</t>
  </si>
  <si>
    <t>E2K60108</t>
  </si>
  <si>
    <t>E2K60109</t>
  </si>
  <si>
    <t>E2K60110</t>
  </si>
  <si>
    <t>E2K60111</t>
  </si>
  <si>
    <t>E2K60112</t>
  </si>
  <si>
    <t>E2K60113</t>
  </si>
  <si>
    <t>E2K60114</t>
  </si>
  <si>
    <t>E2K60115</t>
  </si>
  <si>
    <t>E2K60116</t>
  </si>
  <si>
    <t>E2K60117</t>
  </si>
  <si>
    <t>E2K60118</t>
  </si>
  <si>
    <t>E2K60119</t>
  </si>
  <si>
    <t>E2K60120</t>
  </si>
  <si>
    <t>E2K60121</t>
  </si>
  <si>
    <t>E2K60122</t>
  </si>
  <si>
    <t>E2K60151</t>
  </si>
  <si>
    <t>E2K60152</t>
  </si>
  <si>
    <t>E2K60153</t>
  </si>
  <si>
    <t>E2K60154</t>
  </si>
  <si>
    <t>E2K60155</t>
  </si>
  <si>
    <t>E2K60156</t>
  </si>
  <si>
    <t>E2K60157</t>
  </si>
  <si>
    <t>E2K60158</t>
  </si>
  <si>
    <t>тележка с  металлическим кабельным зажимом для круглого кабеля</t>
  </si>
  <si>
    <t xml:space="preserve"> стальная буксирная тележка с пластиковым седлом 68 мм</t>
  </si>
  <si>
    <t>тележка с 16- полюсным разъемом</t>
  </si>
  <si>
    <t>GZ30603067</t>
  </si>
  <si>
    <t>тележка с 24-полюсным разъемом</t>
  </si>
  <si>
    <t>тележка облегченного типа с пластиковым седлом 55 мм</t>
  </si>
  <si>
    <t>стальная тележка с пластиковым седлом 68 мм</t>
  </si>
  <si>
    <t>ограничитель с седлом 55 мм</t>
  </si>
  <si>
    <t>ограничитель с седлом 68 мм</t>
  </si>
  <si>
    <t>металлический кабельный зажим</t>
  </si>
  <si>
    <t>седло 40 мм</t>
  </si>
  <si>
    <t>седло 55 мм</t>
  </si>
  <si>
    <t>Рельсовый профиль и аксессуары серии 30</t>
  </si>
  <si>
    <t>GZ30607001-4</t>
  </si>
  <si>
    <r>
      <t xml:space="preserve">прямолинейный элемент длиной 4 м </t>
    </r>
    <r>
      <rPr>
        <u/>
        <sz val="10"/>
        <rFont val="Arial Cyr"/>
        <charset val="204"/>
      </rPr>
      <t>(цена указана за профиль длиной 4 метра</t>
    </r>
    <r>
      <rPr>
        <sz val="10"/>
        <rFont val="Arial Cyr"/>
        <charset val="204"/>
      </rPr>
      <t xml:space="preserve">) </t>
    </r>
  </si>
  <si>
    <t>линейный соединитель для профилей</t>
  </si>
  <si>
    <t>буксирная тележка с пластиковым седлом 68 мм</t>
  </si>
  <si>
    <t>стальная буксирная тележка с пластиковым седлом 68 мм (тип валика - стальные валики с шариками)</t>
  </si>
  <si>
    <t>GZ30607009</t>
  </si>
  <si>
    <t>стальная буксирная тележка с пластиковым седлом 68 мм (тип валика - стальные валики с колесиками)</t>
  </si>
  <si>
    <t>ограничитель с пластиковым седлом 68 мм</t>
  </si>
  <si>
    <t>тележка из полиамида с седлом 55 мм</t>
  </si>
  <si>
    <t>Рельсовый профиль и аксессуары серии 41</t>
  </si>
  <si>
    <t>GZ30602001-4</t>
  </si>
  <si>
    <t>угловой элемент 90 градусов, радиус 1,5 м</t>
  </si>
  <si>
    <t>удлиненный линейный соединитель для профилей (рекомендуется для линий длиной более 50 м)</t>
  </si>
  <si>
    <t>тележка из полиамида для плоского кабеля с пластиковым седлом 40 мм</t>
  </si>
  <si>
    <t>тележка  из полиамида для плоского кабеля с пластиковым седлом 55 мм</t>
  </si>
  <si>
    <t>тележка  из полиамида для круглого кабеля с пластиковым седлом 40 мм</t>
  </si>
  <si>
    <t>тележка  из полиамида для  круглого кабеля с пластиковым седлом 55 мм</t>
  </si>
  <si>
    <t>стальная тележка для плоского кабеля с пластиковым седлом 40 мм</t>
  </si>
  <si>
    <t>стальная тележка для плоского кабеля с пластиковым седлом 55 мм</t>
  </si>
  <si>
    <t>BMSRB318</t>
  </si>
  <si>
    <t>BMSRB254</t>
  </si>
  <si>
    <t>BMSRB190</t>
  </si>
  <si>
    <t>BMSRB158</t>
  </si>
  <si>
    <t>BMSRB127</t>
  </si>
  <si>
    <t>BMSRB095</t>
  </si>
  <si>
    <t>BMSRB064</t>
  </si>
  <si>
    <t>BMSRB048</t>
  </si>
  <si>
    <t>BMSRB032</t>
  </si>
  <si>
    <t>BMSRB024</t>
  </si>
  <si>
    <t>BMSRB016</t>
  </si>
  <si>
    <t>BMSRB012</t>
  </si>
  <si>
    <t>BMSNB508</t>
  </si>
  <si>
    <t>BMSNB381</t>
  </si>
  <si>
    <t>BMSNB318</t>
  </si>
  <si>
    <t>BMSNB254</t>
  </si>
  <si>
    <t>BMSNB190</t>
  </si>
  <si>
    <t>BMSNB158</t>
  </si>
  <si>
    <t>BMSNB127</t>
  </si>
  <si>
    <t>BMSNB095</t>
  </si>
  <si>
    <t>BMSNB064</t>
  </si>
  <si>
    <t>BMSNB048</t>
  </si>
  <si>
    <t>BMSNB032</t>
  </si>
  <si>
    <t>BMSNB024</t>
  </si>
  <si>
    <t>BMSNB016</t>
  </si>
  <si>
    <t>BMSNB012</t>
  </si>
  <si>
    <t>BM538</t>
  </si>
  <si>
    <t>BM524</t>
  </si>
  <si>
    <t>BM525</t>
  </si>
  <si>
    <t>BM526</t>
  </si>
  <si>
    <t>BM527</t>
  </si>
  <si>
    <t>GZFA333Z11</t>
  </si>
  <si>
    <t>GZFA133Z11</t>
  </si>
  <si>
    <t>GZFA334Z11</t>
  </si>
  <si>
    <t>GZFA134Z11</t>
  </si>
  <si>
    <t>GZFT131Z11</t>
  </si>
  <si>
    <t>GZFT231Z11</t>
  </si>
  <si>
    <t>GZFT1P31Z11</t>
  </si>
  <si>
    <t>GZFT1R31Z11</t>
  </si>
  <si>
    <t>GZFT132Z11</t>
  </si>
  <si>
    <t>GZFT232Z11</t>
  </si>
  <si>
    <t>GZFT1P32Z11</t>
  </si>
  <si>
    <t>GZFT1R32Z11</t>
  </si>
  <si>
    <t>GZFT133Z11</t>
  </si>
  <si>
    <t>GZFT233Z11</t>
  </si>
  <si>
    <t>CBPM-10-10</t>
  </si>
  <si>
    <t>CBPM-10-5</t>
  </si>
  <si>
    <t>CBPM-12-10</t>
  </si>
  <si>
    <t>CBPM-12-2</t>
  </si>
  <si>
    <t>CBPM-12-3</t>
  </si>
  <si>
    <t>CBPM-12-5</t>
  </si>
  <si>
    <t>BM4007</t>
  </si>
  <si>
    <t>BM4009</t>
  </si>
  <si>
    <t>BM4011</t>
  </si>
  <si>
    <t>BM4013</t>
  </si>
  <si>
    <t>BM4016</t>
  </si>
  <si>
    <t>BM4021</t>
  </si>
  <si>
    <t>BM4029</t>
  </si>
  <si>
    <t>BM4036</t>
  </si>
  <si>
    <t>CE2952PPC</t>
  </si>
  <si>
    <t>EC63008N</t>
  </si>
  <si>
    <t>EC63012</t>
  </si>
  <si>
    <t>EC63012B</t>
  </si>
  <si>
    <t>EC63012N</t>
  </si>
  <si>
    <t>EC63024</t>
  </si>
  <si>
    <t>EC63024B</t>
  </si>
  <si>
    <t>EC63024N</t>
  </si>
  <si>
    <t>EC63036</t>
  </si>
  <si>
    <t>EC63036B</t>
  </si>
  <si>
    <t>EC63036N</t>
  </si>
  <si>
    <t>EC67004</t>
  </si>
  <si>
    <t>EC67012</t>
  </si>
  <si>
    <t>EC680M1</t>
  </si>
  <si>
    <t>EC680M2</t>
  </si>
  <si>
    <t>EC680M3</t>
  </si>
  <si>
    <t>EC680M4</t>
  </si>
  <si>
    <t>EC680M5</t>
  </si>
  <si>
    <t>EC680M6</t>
  </si>
  <si>
    <t>EC69001</t>
  </si>
  <si>
    <t>EC69002</t>
  </si>
  <si>
    <t>EC69003</t>
  </si>
  <si>
    <t>EC69004</t>
  </si>
  <si>
    <t>EC69005</t>
  </si>
  <si>
    <t>EC69021</t>
  </si>
  <si>
    <t>EC69022</t>
  </si>
  <si>
    <t>EC69023</t>
  </si>
  <si>
    <t>BM1929</t>
  </si>
  <si>
    <t>BM1941</t>
  </si>
  <si>
    <t>BM1942</t>
  </si>
  <si>
    <t>BM1943</t>
  </si>
  <si>
    <t>E2KDMT240</t>
  </si>
  <si>
    <t>E2KDMT250</t>
  </si>
  <si>
    <t>E2KDMT210EMP</t>
  </si>
  <si>
    <t>E2KDMT212EMP</t>
  </si>
  <si>
    <t>E2KDMT216EMP</t>
  </si>
  <si>
    <t>E2KDMT221EMP</t>
  </si>
  <si>
    <t>GZ30607003</t>
  </si>
  <si>
    <t>GZ30607005</t>
  </si>
  <si>
    <t>GZ30607008</t>
  </si>
  <si>
    <t>GZ30607019</t>
  </si>
  <si>
    <t>GZ30607002</t>
  </si>
  <si>
    <t>GZ30607006</t>
  </si>
  <si>
    <t>GZ30607010</t>
  </si>
  <si>
    <t>GZ30607011</t>
  </si>
  <si>
    <t>GZ30607007</t>
  </si>
  <si>
    <t>GZ30602054</t>
  </si>
  <si>
    <t>GZ30602002</t>
  </si>
  <si>
    <t>GZ30602034</t>
  </si>
  <si>
    <t>GZ30602006</t>
  </si>
  <si>
    <t>GZ30602007</t>
  </si>
  <si>
    <t>GZ30602012</t>
  </si>
  <si>
    <t>GZ30602014</t>
  </si>
  <si>
    <t>GZ30602076</t>
  </si>
  <si>
    <t>ARBCF154</t>
  </si>
  <si>
    <t>ARBCF256</t>
  </si>
  <si>
    <t>RS3334R6</t>
  </si>
  <si>
    <t>AR37-4</t>
  </si>
  <si>
    <t>PFTS-SM5</t>
  </si>
  <si>
    <t>винт М5</t>
  </si>
  <si>
    <t>PFTS-SM6</t>
  </si>
  <si>
    <t>винт М6</t>
  </si>
  <si>
    <t>GZPSCG8DOC-524</t>
  </si>
  <si>
    <t>GZPSCG8DOC-525</t>
  </si>
  <si>
    <t>GZPSMB5DOCL</t>
  </si>
  <si>
    <t>GZPSMB8TO</t>
  </si>
  <si>
    <t>GZPTA16</t>
  </si>
  <si>
    <t>GZSE1000004B</t>
  </si>
  <si>
    <t>GZSE160003BC10</t>
  </si>
  <si>
    <t>GZSE160004BC10</t>
  </si>
  <si>
    <t>GZSE320003B012</t>
  </si>
  <si>
    <t>GZSE320003BC10</t>
  </si>
  <si>
    <t>GZSE320004BC10</t>
  </si>
  <si>
    <t>GZSE630003B</t>
  </si>
  <si>
    <t>GZSE630003BC41</t>
  </si>
  <si>
    <t>GZST1K13Z11</t>
  </si>
  <si>
    <t>GZST1K15Z11</t>
  </si>
  <si>
    <t>GZTR851004A2</t>
  </si>
  <si>
    <t>GZTR851004F2</t>
  </si>
  <si>
    <t>GZTR8529</t>
  </si>
  <si>
    <t>GZTR85404A2</t>
  </si>
  <si>
    <t>GZTR85404C3</t>
  </si>
  <si>
    <t>GZTR85404F2</t>
  </si>
  <si>
    <t>ISOLSBARRA</t>
  </si>
  <si>
    <t>LC2611045</t>
  </si>
  <si>
    <t>LC2611085</t>
  </si>
  <si>
    <t>LC26150103</t>
  </si>
  <si>
    <t>LC26200103</t>
  </si>
  <si>
    <t>LC2620085</t>
  </si>
  <si>
    <t>LC262785F</t>
  </si>
  <si>
    <t>LC262785P</t>
  </si>
  <si>
    <t>LC267045</t>
  </si>
  <si>
    <t>LC8510</t>
  </si>
  <si>
    <t>LC85150300</t>
  </si>
  <si>
    <t>LABFP.28.110</t>
  </si>
  <si>
    <t>LAB10.28.006A</t>
  </si>
  <si>
    <t>LAB10.28.006F</t>
  </si>
  <si>
    <t>LAB10.28.006I</t>
  </si>
  <si>
    <t>LAB10.28.006U</t>
  </si>
  <si>
    <t>LAB10.28.006V</t>
  </si>
  <si>
    <t>LAB10.28.007F</t>
  </si>
  <si>
    <t>LAB10.28.012A</t>
  </si>
  <si>
    <t>LAB10.28.012C</t>
  </si>
  <si>
    <t>LAB10.28.012D</t>
  </si>
  <si>
    <t>LAB10.28.012I</t>
  </si>
  <si>
    <t>LAB10.28.014F</t>
  </si>
  <si>
    <t>LAB10.28.018E</t>
  </si>
  <si>
    <t>LAB10.28.024A</t>
  </si>
  <si>
    <t>LAB10.28.024C</t>
  </si>
  <si>
    <t>LAB10.28.024I</t>
  </si>
  <si>
    <t>LAB10.28.024</t>
  </si>
  <si>
    <t>LAB10.28.027F</t>
  </si>
  <si>
    <t>LAB10.28.028C</t>
  </si>
  <si>
    <t>LAB10.28.028F</t>
  </si>
  <si>
    <t>LAB10.28.028I</t>
  </si>
  <si>
    <t>LAB10.28.030C</t>
  </si>
  <si>
    <t>LAB10.28.030D</t>
  </si>
  <si>
    <t>LAB10.28.030I</t>
  </si>
  <si>
    <t>LAB10.28.036E</t>
  </si>
  <si>
    <t>LAB10.28.042F</t>
  </si>
  <si>
    <t>LAB10.28.048C</t>
  </si>
  <si>
    <t>LAB10.28.048G</t>
  </si>
  <si>
    <t>LAB10.28.048I</t>
  </si>
  <si>
    <t>LAB10.28.060C</t>
  </si>
  <si>
    <t>LAB10.28.060F</t>
  </si>
  <si>
    <t>LAB10.28.060G</t>
  </si>
  <si>
    <t>LAB10.28.060I</t>
  </si>
  <si>
    <t>LAB10.28.080F</t>
  </si>
  <si>
    <t>LAB10.28.110F</t>
  </si>
  <si>
    <t>LAB10.28.120N</t>
  </si>
  <si>
    <t>LAB10.28.121N</t>
  </si>
  <si>
    <t>LAB10.28.122N</t>
  </si>
  <si>
    <t>LAB10.28.120O</t>
  </si>
  <si>
    <t>LAB10.28.130F</t>
  </si>
  <si>
    <t>LAB10.28.160F</t>
  </si>
  <si>
    <t>LAB10.28.160I</t>
  </si>
  <si>
    <t>LAB10.28.230I</t>
  </si>
  <si>
    <t>LAB10.28.240I</t>
  </si>
  <si>
    <t>LAB10.28.250G</t>
  </si>
  <si>
    <t>LAB10.28.260I</t>
  </si>
  <si>
    <t>LAB10.28.380I</t>
  </si>
  <si>
    <t>LAB09.23.006A</t>
  </si>
  <si>
    <t>LAB09.23.006C</t>
  </si>
  <si>
    <t>LAB09.23.006F</t>
  </si>
  <si>
    <t>LAB09.23.006I</t>
  </si>
  <si>
    <t>LAB09.23.006P</t>
  </si>
  <si>
    <t>LAB09.23.012C</t>
  </si>
  <si>
    <t>LAB09.23.012D</t>
  </si>
  <si>
    <t>LAB09.23.012F</t>
  </si>
  <si>
    <t>LAB09.23.012I</t>
  </si>
  <si>
    <t>LAB09.23.012P</t>
  </si>
  <si>
    <t>BM303</t>
  </si>
  <si>
    <t>BM304</t>
  </si>
  <si>
    <t>BM310</t>
  </si>
  <si>
    <t>BM311</t>
  </si>
  <si>
    <t>BM312</t>
  </si>
  <si>
    <t>BM313</t>
  </si>
  <si>
    <t>BM314</t>
  </si>
  <si>
    <t>BM320</t>
  </si>
  <si>
    <t>BM321</t>
  </si>
  <si>
    <t>BM322</t>
  </si>
  <si>
    <t>BM323</t>
  </si>
  <si>
    <t>BM324</t>
  </si>
  <si>
    <t>BM3451</t>
  </si>
  <si>
    <t>BM3453</t>
  </si>
  <si>
    <t>BM3596</t>
  </si>
  <si>
    <t>BM3597</t>
  </si>
  <si>
    <t>BM3598</t>
  </si>
  <si>
    <t>BM3599</t>
  </si>
  <si>
    <t>BM3600</t>
  </si>
  <si>
    <t>BM3601</t>
  </si>
  <si>
    <t>BM3602</t>
  </si>
  <si>
    <t>BM3603</t>
  </si>
  <si>
    <t>BM3604</t>
  </si>
  <si>
    <t>BM3605</t>
  </si>
  <si>
    <t>BM3622</t>
  </si>
  <si>
    <t>BM3623</t>
  </si>
  <si>
    <t>BM3624</t>
  </si>
  <si>
    <t>BM3696</t>
  </si>
  <si>
    <t>BM3697</t>
  </si>
  <si>
    <t>BM3698</t>
  </si>
  <si>
    <t>BM3699</t>
  </si>
  <si>
    <t>BM3700</t>
  </si>
  <si>
    <t>BM3701</t>
  </si>
  <si>
    <t>BM3702</t>
  </si>
  <si>
    <t>BM3703</t>
  </si>
  <si>
    <t>BM3704</t>
  </si>
  <si>
    <t>BM3705</t>
  </si>
  <si>
    <t>BM3801</t>
  </si>
  <si>
    <t>BM3802</t>
  </si>
  <si>
    <t>BM3803</t>
  </si>
  <si>
    <t>BM383</t>
  </si>
  <si>
    <t>BM384</t>
  </si>
  <si>
    <t>BM388</t>
  </si>
  <si>
    <t>BM4307</t>
  </si>
  <si>
    <t>BM4309</t>
  </si>
  <si>
    <t>BM4311</t>
  </si>
  <si>
    <t>BM4313</t>
  </si>
  <si>
    <t>BM4316</t>
  </si>
  <si>
    <t>BM4321</t>
  </si>
  <si>
    <t>BM4329</t>
  </si>
  <si>
    <t>BM4336</t>
  </si>
  <si>
    <t>BM4342</t>
  </si>
  <si>
    <t>BM4348</t>
  </si>
  <si>
    <t>BM4717</t>
  </si>
  <si>
    <t>BM4720</t>
  </si>
  <si>
    <t>BM4725</t>
  </si>
  <si>
    <t>BM4732</t>
  </si>
  <si>
    <t>BM4740</t>
  </si>
  <si>
    <t>BM4750</t>
  </si>
  <si>
    <t>BM4907</t>
  </si>
  <si>
    <t>BM4909</t>
  </si>
  <si>
    <t>BM4912</t>
  </si>
  <si>
    <t>BM4913</t>
  </si>
  <si>
    <t>BM4916</t>
  </si>
  <si>
    <t>BM4921</t>
  </si>
  <si>
    <t>BM4929</t>
  </si>
  <si>
    <t>BM4936</t>
  </si>
  <si>
    <t>BM4936G</t>
  </si>
  <si>
    <t>BM4940G</t>
  </si>
  <si>
    <t>BM4942</t>
  </si>
  <si>
    <t>BM4942G</t>
  </si>
  <si>
    <t>BM4948</t>
  </si>
  <si>
    <t>BM4948G</t>
  </si>
  <si>
    <t>BM4950</t>
  </si>
  <si>
    <t>BM4950G</t>
  </si>
  <si>
    <t>BM4963</t>
  </si>
  <si>
    <t>BM500D</t>
  </si>
  <si>
    <t>CE3978S</t>
  </si>
  <si>
    <t>CE3979</t>
  </si>
  <si>
    <t>CE3991</t>
  </si>
  <si>
    <t>CE3991PPC</t>
  </si>
  <si>
    <t>CE3991PPV</t>
  </si>
  <si>
    <t>CE3992</t>
  </si>
  <si>
    <t>CE442</t>
  </si>
  <si>
    <t>CE443</t>
  </si>
  <si>
    <t>CE444</t>
  </si>
  <si>
    <t>CE445</t>
  </si>
  <si>
    <t>CE50</t>
  </si>
  <si>
    <t>CE51</t>
  </si>
  <si>
    <t>CE52</t>
  </si>
  <si>
    <t>CE53</t>
  </si>
  <si>
    <t>CE54</t>
  </si>
  <si>
    <t>CE55</t>
  </si>
  <si>
    <t>CE551</t>
  </si>
  <si>
    <t>CE552</t>
  </si>
  <si>
    <t>CE553</t>
  </si>
  <si>
    <t>CE554</t>
  </si>
  <si>
    <t>CE56</t>
  </si>
  <si>
    <t>CE57</t>
  </si>
  <si>
    <t>CE58</t>
  </si>
  <si>
    <t>CE601</t>
  </si>
  <si>
    <t>CE602</t>
  </si>
  <si>
    <t>CE603</t>
  </si>
  <si>
    <t>GZST1K15X11</t>
  </si>
  <si>
    <t>GZFT232X11</t>
  </si>
  <si>
    <t>ECAI2517</t>
  </si>
  <si>
    <t>ECAI2525</t>
  </si>
  <si>
    <t>ECAI3010</t>
  </si>
  <si>
    <t>ECAI4010</t>
  </si>
  <si>
    <t>ECAI4017</t>
  </si>
  <si>
    <t>ECAI4025</t>
  </si>
  <si>
    <t>ECAI4040</t>
  </si>
  <si>
    <t>ECAI6017</t>
  </si>
  <si>
    <t>ECAI6040</t>
  </si>
  <si>
    <t>ECAI6060</t>
  </si>
  <si>
    <t>ECAI8040</t>
  </si>
  <si>
    <t>ECAI8060</t>
  </si>
  <si>
    <t>ECAI8080</t>
  </si>
  <si>
    <t>ECAP10040</t>
  </si>
  <si>
    <t>ECAP10060</t>
  </si>
  <si>
    <t>ECAP10080</t>
  </si>
  <si>
    <t>ECAP12040</t>
  </si>
  <si>
    <t>E2K51043</t>
  </si>
  <si>
    <t>E2K51044</t>
  </si>
  <si>
    <t>E2K51045</t>
  </si>
  <si>
    <t>E2K51046</t>
  </si>
  <si>
    <t>E2K51047</t>
  </si>
  <si>
    <t>E2K51048</t>
  </si>
  <si>
    <t>E2K51210</t>
  </si>
  <si>
    <t>E2K51211</t>
  </si>
  <si>
    <t>E2K51212</t>
  </si>
  <si>
    <t>E2K51213</t>
  </si>
  <si>
    <t>E2K51214</t>
  </si>
  <si>
    <t>E2K51215</t>
  </si>
  <si>
    <t>E2K51216</t>
  </si>
  <si>
    <t>E2K51217</t>
  </si>
  <si>
    <t>E2K51218</t>
  </si>
  <si>
    <t>E2K51219</t>
  </si>
  <si>
    <t>E2K51240</t>
  </si>
  <si>
    <t>E2K51241</t>
  </si>
  <si>
    <t>E2K51242</t>
  </si>
  <si>
    <t>E2K51243</t>
  </si>
  <si>
    <t>E2K51244</t>
  </si>
  <si>
    <t>E2K51245</t>
  </si>
  <si>
    <t>E2K51246</t>
  </si>
  <si>
    <t>E2K51247</t>
  </si>
  <si>
    <t>E2K51248</t>
  </si>
  <si>
    <t>E2K51220</t>
  </si>
  <si>
    <t>E2K51221</t>
  </si>
  <si>
    <t>E2K51222</t>
  </si>
  <si>
    <t>E2K51223</t>
  </si>
  <si>
    <t>E2K51224</t>
  </si>
  <si>
    <t>E2K51225</t>
  </si>
  <si>
    <t>E2K51226</t>
  </si>
  <si>
    <t>E2K51227</t>
  </si>
  <si>
    <t>E2K51228</t>
  </si>
  <si>
    <t>E2K51229</t>
  </si>
  <si>
    <t>E2K51230</t>
  </si>
  <si>
    <t>E2K51231</t>
  </si>
  <si>
    <t>BMGVB032</t>
  </si>
  <si>
    <t>BMGVB048</t>
  </si>
  <si>
    <t>BMGVB064</t>
  </si>
  <si>
    <t>BMGVB095</t>
  </si>
  <si>
    <t>BMGVB127</t>
  </si>
  <si>
    <t>BMGVB190</t>
  </si>
  <si>
    <t>BMGVB254</t>
  </si>
  <si>
    <t>BMGVB390</t>
  </si>
  <si>
    <t>GZTR8504</t>
  </si>
  <si>
    <t>GZTR8508</t>
  </si>
  <si>
    <t>GZTR8523</t>
  </si>
  <si>
    <t>GZTR8521</t>
  </si>
  <si>
    <t>GZTR8524</t>
  </si>
  <si>
    <t>GZTR8526</t>
  </si>
  <si>
    <t>GZTR8511</t>
  </si>
  <si>
    <t>GZTR8512</t>
  </si>
  <si>
    <t>GZTR8518</t>
  </si>
  <si>
    <t>GZTR8519</t>
  </si>
  <si>
    <t>GZTR8510</t>
  </si>
  <si>
    <t>GZTR8506</t>
  </si>
  <si>
    <t>GZ30603001-4</t>
  </si>
  <si>
    <t>GZ30603002</t>
  </si>
  <si>
    <t>GZ30603003</t>
  </si>
  <si>
    <t>GZ30603004</t>
  </si>
  <si>
    <t>GZ30603005</t>
  </si>
  <si>
    <t>GZ30603008</t>
  </si>
  <si>
    <t>GZ30603012</t>
  </si>
  <si>
    <t>GZ30603024</t>
  </si>
  <si>
    <t>GZ30603064</t>
  </si>
  <si>
    <t>GZ30603065</t>
  </si>
  <si>
    <t>GZ30603066</t>
  </si>
  <si>
    <t>GZ30603035</t>
  </si>
  <si>
    <t>BM5305</t>
  </si>
  <si>
    <t>площадка</t>
  </si>
  <si>
    <t>рейка</t>
  </si>
  <si>
    <t>Наконечник маркировочный SPARK</t>
  </si>
  <si>
    <t>Сечение, мм</t>
  </si>
  <si>
    <t>Длинна, мм</t>
  </si>
  <si>
    <t>GF710-40</t>
  </si>
  <si>
    <t>GF710-60</t>
  </si>
  <si>
    <t>0,5</t>
  </si>
  <si>
    <t>0,75</t>
  </si>
  <si>
    <t>1,0</t>
  </si>
  <si>
    <t>1,5</t>
  </si>
  <si>
    <t>2,5</t>
  </si>
  <si>
    <t>4,0</t>
  </si>
  <si>
    <t>6,0</t>
  </si>
  <si>
    <t>оранжевый</t>
  </si>
  <si>
    <t>бесцветный</t>
  </si>
  <si>
    <t>серый</t>
  </si>
  <si>
    <t>зеленая</t>
  </si>
  <si>
    <t>красная</t>
  </si>
  <si>
    <t>синяя</t>
  </si>
  <si>
    <t>фиолетовая</t>
  </si>
  <si>
    <t>желтая</t>
  </si>
  <si>
    <t xml:space="preserve">белая </t>
  </si>
  <si>
    <t>D</t>
  </si>
  <si>
    <t>E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</si>
  <si>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</si>
  <si>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</si>
  <si>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</si>
  <si>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</si>
  <si>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</si>
  <si>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</si>
  <si>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</si>
  <si>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</si>
  <si>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</si>
  <si>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</si>
  <si>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</si>
  <si>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</si>
  <si>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</si>
  <si>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</si>
  <si>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</si>
  <si>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</si>
  <si>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</si>
  <si>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</si>
  <si>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</si>
  <si>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</si>
  <si>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/</t>
  </si>
  <si>
    <t>.</t>
  </si>
  <si>
    <t>9</t>
  </si>
  <si>
    <t>+</t>
  </si>
  <si>
    <t>заземление</t>
  </si>
  <si>
    <t>Поддон для размещения планок</t>
  </si>
  <si>
    <t>ECCP12080</t>
  </si>
  <si>
    <t>GZ11708351</t>
  </si>
  <si>
    <t>BM01943</t>
  </si>
  <si>
    <t>BM01949</t>
  </si>
  <si>
    <t>BM01955</t>
  </si>
  <si>
    <t>BM01961</t>
  </si>
  <si>
    <t>BM03137</t>
  </si>
  <si>
    <t>BM03143</t>
  </si>
  <si>
    <t>BM03149</t>
  </si>
  <si>
    <t>BM03155</t>
  </si>
  <si>
    <t>BM03161</t>
  </si>
  <si>
    <t>BM03237</t>
  </si>
  <si>
    <t>BM03243</t>
  </si>
  <si>
    <t>BM03249</t>
  </si>
  <si>
    <t>BM03255</t>
  </si>
  <si>
    <t>BM03261</t>
  </si>
  <si>
    <t>BM03337</t>
  </si>
  <si>
    <t>BM03343</t>
  </si>
  <si>
    <t>BM03349</t>
  </si>
  <si>
    <t>BM03355</t>
  </si>
  <si>
    <t>BM03361</t>
  </si>
  <si>
    <t>BM03367</t>
  </si>
  <si>
    <t>BM03443</t>
  </si>
  <si>
    <t>BM03449</t>
  </si>
  <si>
    <t>BM03455</t>
  </si>
  <si>
    <t>BM03461</t>
  </si>
  <si>
    <t>BM03467</t>
  </si>
  <si>
    <t>BM03549</t>
  </si>
  <si>
    <t>BM03555</t>
  </si>
  <si>
    <t>BM03561</t>
  </si>
  <si>
    <t>BM03567</t>
  </si>
  <si>
    <t>BM03649</t>
  </si>
  <si>
    <t>BM03655</t>
  </si>
  <si>
    <t>BM03661</t>
  </si>
  <si>
    <t>BM03667</t>
  </si>
  <si>
    <t>GZFT1P33Z11</t>
  </si>
  <si>
    <t>GZTR8522</t>
  </si>
  <si>
    <t>GZTR8505</t>
  </si>
  <si>
    <t>GZTR8517</t>
  </si>
  <si>
    <t>GZTR8527</t>
  </si>
  <si>
    <t>ECCP20060</t>
  </si>
  <si>
    <t>ECCP2540</t>
  </si>
  <si>
    <t>-</t>
  </si>
  <si>
    <t>GZCO250025R001</t>
  </si>
  <si>
    <t>GZCO250029R001</t>
  </si>
  <si>
    <t>GZCO250030R001</t>
  </si>
  <si>
    <t>GZCO320003R002</t>
  </si>
  <si>
    <t>GZCO320003R001</t>
  </si>
  <si>
    <t>GZCO320003R010</t>
  </si>
  <si>
    <t>GZCO320010R001</t>
  </si>
  <si>
    <t>GZCO320029R001</t>
  </si>
  <si>
    <t>GZCO320030R001</t>
  </si>
  <si>
    <t>GZCO120003R010</t>
  </si>
  <si>
    <t>GZCO160003R010</t>
  </si>
  <si>
    <t>GZCO160003R004</t>
  </si>
  <si>
    <t>ECCO100100</t>
  </si>
  <si>
    <t>ECCO10040</t>
  </si>
  <si>
    <t>ECCO10060</t>
  </si>
  <si>
    <t>ECCO10080</t>
  </si>
  <si>
    <t>ECCO12080</t>
  </si>
  <si>
    <t>ECCO4040</t>
  </si>
  <si>
    <t>ECCO4060</t>
  </si>
  <si>
    <t>ECCO4080</t>
  </si>
  <si>
    <t>ECCO6040</t>
  </si>
  <si>
    <t>ECCO6060</t>
  </si>
  <si>
    <t>ECCO80100</t>
  </si>
  <si>
    <t>ECCO8040</t>
  </si>
  <si>
    <t>ECCO8060</t>
  </si>
  <si>
    <t>ECCO8080</t>
  </si>
  <si>
    <t>ECCP100100</t>
  </si>
  <si>
    <t>ECCP10040</t>
  </si>
  <si>
    <t>ECCP10060</t>
  </si>
  <si>
    <t>ECCP10080</t>
  </si>
  <si>
    <t>EC400C5</t>
  </si>
  <si>
    <t>EC400C6</t>
  </si>
  <si>
    <t>EC400C7</t>
  </si>
  <si>
    <t>EC400C8</t>
  </si>
  <si>
    <t>EC400C9</t>
  </si>
  <si>
    <t>EC410C10</t>
  </si>
  <si>
    <t>EC410C4</t>
  </si>
  <si>
    <t>EC410C4R</t>
  </si>
  <si>
    <t>EC410C5</t>
  </si>
  <si>
    <t>EC410C6</t>
  </si>
  <si>
    <t>EC410C7</t>
  </si>
  <si>
    <t>EC410C8</t>
  </si>
  <si>
    <t>EC410C9</t>
  </si>
  <si>
    <t>EC420C5</t>
  </si>
  <si>
    <t>EC420C6</t>
  </si>
  <si>
    <t>EC420C7</t>
  </si>
  <si>
    <t>EC420C8</t>
  </si>
  <si>
    <t>EC420C9</t>
  </si>
  <si>
    <t>EC430C5</t>
  </si>
  <si>
    <t>EC430C6</t>
  </si>
  <si>
    <t>EC430C7</t>
  </si>
  <si>
    <t>EC430C8</t>
  </si>
  <si>
    <t>EC440C5</t>
  </si>
  <si>
    <t>EC440C6</t>
  </si>
  <si>
    <t>EC440C7</t>
  </si>
  <si>
    <t>EC440C8</t>
  </si>
  <si>
    <t>EC450P10</t>
  </si>
  <si>
    <t>EC450P6</t>
  </si>
  <si>
    <t>EC450P7</t>
  </si>
  <si>
    <t>EC450P8</t>
  </si>
  <si>
    <t>EC450P9</t>
  </si>
  <si>
    <t>EC47020</t>
  </si>
  <si>
    <t>EC47025</t>
  </si>
  <si>
    <t>EC47032</t>
  </si>
  <si>
    <t>EC47040</t>
  </si>
  <si>
    <t>EC51007</t>
  </si>
  <si>
    <t>EC51009</t>
  </si>
  <si>
    <t>EC51011</t>
  </si>
  <si>
    <t>EC51011N</t>
  </si>
  <si>
    <t>EC51013</t>
  </si>
  <si>
    <t>EC51016</t>
  </si>
  <si>
    <t>EC51021</t>
  </si>
  <si>
    <t>EC51029</t>
  </si>
  <si>
    <t>EC51036</t>
  </si>
  <si>
    <t>EC51042</t>
  </si>
  <si>
    <t>EC51048</t>
  </si>
  <si>
    <t>EC52020M</t>
  </si>
  <si>
    <t>EC52021</t>
  </si>
  <si>
    <t>EC52025M</t>
  </si>
  <si>
    <t>EC53007</t>
  </si>
  <si>
    <t>EC53009</t>
  </si>
  <si>
    <t>EC53011</t>
  </si>
  <si>
    <t>EC53013</t>
  </si>
  <si>
    <t>EC53016</t>
  </si>
  <si>
    <t>EC53016M</t>
  </si>
  <si>
    <t>EC53020M</t>
  </si>
  <si>
    <t>EC53021</t>
  </si>
  <si>
    <t>EC53025M</t>
  </si>
  <si>
    <t>EC53029</t>
  </si>
  <si>
    <t>EC53032M</t>
  </si>
  <si>
    <t>EC53036</t>
  </si>
  <si>
    <t>EC53042</t>
  </si>
  <si>
    <t>EC53048</t>
  </si>
  <si>
    <t>EC54016</t>
  </si>
  <si>
    <t>EC54020</t>
  </si>
  <si>
    <t>EC54025</t>
  </si>
  <si>
    <t>EC54032</t>
  </si>
  <si>
    <t>EC54040</t>
  </si>
  <si>
    <t>EC54050</t>
  </si>
  <si>
    <t>EC60008</t>
  </si>
  <si>
    <t>EC60012</t>
  </si>
  <si>
    <t>EC60024</t>
  </si>
  <si>
    <t>E2K51010</t>
  </si>
  <si>
    <t>E2K51011</t>
  </si>
  <si>
    <t>E2K51012</t>
  </si>
  <si>
    <t>E2K51013</t>
  </si>
  <si>
    <t>E2K51014</t>
  </si>
  <si>
    <t>E2K51015</t>
  </si>
  <si>
    <t>BM9200</t>
  </si>
  <si>
    <t>BM9201</t>
  </si>
  <si>
    <t>BM9202</t>
  </si>
  <si>
    <t>BM9203</t>
  </si>
  <si>
    <t>BM9204</t>
  </si>
  <si>
    <t>E2K60168</t>
  </si>
  <si>
    <t>E2K60169</t>
  </si>
  <si>
    <t>E2K60170</t>
  </si>
  <si>
    <t>BM3452</t>
  </si>
  <si>
    <t>BM3454</t>
  </si>
  <si>
    <t>BM3455</t>
  </si>
  <si>
    <t>BM3461</t>
  </si>
  <si>
    <t>BM3462</t>
  </si>
  <si>
    <t>BM1513X</t>
  </si>
  <si>
    <t>BM1513XX</t>
  </si>
  <si>
    <t>BM1514L</t>
  </si>
  <si>
    <t>BM1514M</t>
  </si>
  <si>
    <t>BM1514X</t>
  </si>
  <si>
    <t>BM1515</t>
  </si>
  <si>
    <t>BM1516L</t>
  </si>
  <si>
    <t>BM1516M</t>
  </si>
  <si>
    <t>BM1516S</t>
  </si>
  <si>
    <t>BM1516X</t>
  </si>
  <si>
    <t>BM1516XX</t>
  </si>
  <si>
    <t>BM1517</t>
  </si>
  <si>
    <t>BM1521</t>
  </si>
  <si>
    <t>BM1522</t>
  </si>
  <si>
    <t>BM1545</t>
  </si>
  <si>
    <t>BM1551</t>
  </si>
  <si>
    <t>BM1552</t>
  </si>
  <si>
    <t>BM1553</t>
  </si>
  <si>
    <t>BM1554</t>
  </si>
  <si>
    <t>BM1555</t>
  </si>
  <si>
    <t>BM1560</t>
  </si>
  <si>
    <t>BM15801</t>
  </si>
  <si>
    <t>BM15802</t>
  </si>
  <si>
    <t>BM15803</t>
  </si>
  <si>
    <t>BM15804</t>
  </si>
  <si>
    <t>BM15811</t>
  </si>
  <si>
    <t>BM15821</t>
  </si>
  <si>
    <t>BM15831</t>
  </si>
  <si>
    <t>BM15832</t>
  </si>
  <si>
    <t>BM15833</t>
  </si>
  <si>
    <t>BM1584</t>
  </si>
  <si>
    <t>BM15842</t>
  </si>
  <si>
    <t>BM1585</t>
  </si>
  <si>
    <t>BM15851</t>
  </si>
  <si>
    <t>BM1587</t>
  </si>
  <si>
    <t>BM15871</t>
  </si>
  <si>
    <t>BM1588</t>
  </si>
  <si>
    <t>BM15881</t>
  </si>
  <si>
    <t>BM15890</t>
  </si>
  <si>
    <t>BM15891</t>
  </si>
  <si>
    <t>BM15892</t>
  </si>
  <si>
    <t>BM1590</t>
  </si>
  <si>
    <t>BM1591</t>
  </si>
  <si>
    <t>BM15911</t>
  </si>
  <si>
    <t>BM15921</t>
  </si>
  <si>
    <t>BM1593</t>
  </si>
  <si>
    <t>BM1594</t>
  </si>
  <si>
    <t>BM1595</t>
  </si>
  <si>
    <t>BM1596</t>
  </si>
  <si>
    <t>BM15970</t>
  </si>
  <si>
    <t>BM15971</t>
  </si>
  <si>
    <t>BM1598</t>
  </si>
  <si>
    <t>BM1600</t>
  </si>
  <si>
    <t>BM16187</t>
  </si>
  <si>
    <t>BM16201</t>
  </si>
  <si>
    <t>BM16202</t>
  </si>
  <si>
    <t>BM16203</t>
  </si>
  <si>
    <t>BM16204</t>
  </si>
  <si>
    <t>BM16205</t>
  </si>
  <si>
    <t>BM16206</t>
  </si>
  <si>
    <t>BM16207</t>
  </si>
  <si>
    <t>BM16250</t>
  </si>
  <si>
    <t>BM1630</t>
  </si>
  <si>
    <t>BM16301</t>
  </si>
  <si>
    <t>BM16302</t>
  </si>
  <si>
    <t>BM16303</t>
  </si>
  <si>
    <t>BM16304</t>
  </si>
  <si>
    <t>BM16305</t>
  </si>
  <si>
    <t>BM16306</t>
  </si>
  <si>
    <t>BM16307</t>
  </si>
  <si>
    <t>BM16308</t>
  </si>
  <si>
    <t>BM1650</t>
  </si>
  <si>
    <t>BM16506</t>
  </si>
  <si>
    <t>BM16507</t>
  </si>
  <si>
    <t>BM16508</t>
  </si>
  <si>
    <t>BM16509</t>
  </si>
  <si>
    <t>BM16510</t>
  </si>
  <si>
    <t>BM16511</t>
  </si>
  <si>
    <t>BM16512</t>
  </si>
  <si>
    <t>BM16513</t>
  </si>
  <si>
    <t>BM16514</t>
  </si>
  <si>
    <t>BM16517</t>
  </si>
  <si>
    <t>E2K29024MT</t>
  </si>
  <si>
    <t>E2K29025MT</t>
  </si>
  <si>
    <t>E2K29026MT</t>
  </si>
  <si>
    <t>E2K29027MT</t>
  </si>
  <si>
    <t>E2K29028MT</t>
  </si>
  <si>
    <t>E2K60171</t>
  </si>
  <si>
    <t>E2K60172</t>
  </si>
  <si>
    <t>E2K60173</t>
  </si>
  <si>
    <t>E2K60174</t>
  </si>
  <si>
    <t>E2K60175</t>
  </si>
  <si>
    <t>E2K60176</t>
  </si>
  <si>
    <t>E2K60201</t>
  </si>
  <si>
    <t>E2K60202</t>
  </si>
  <si>
    <t>E2K60203</t>
  </si>
  <si>
    <t>E2K60204</t>
  </si>
  <si>
    <t>E2K60205</t>
  </si>
  <si>
    <t>E2K60206</t>
  </si>
  <si>
    <t>E2K60207</t>
  </si>
  <si>
    <t>E2K60208</t>
  </si>
  <si>
    <t>E2K60210</t>
  </si>
  <si>
    <t>E2K60211</t>
  </si>
  <si>
    <t>E2K60212</t>
  </si>
  <si>
    <t>E2K60213</t>
  </si>
  <si>
    <t>E2K60214</t>
  </si>
  <si>
    <t>E2K60220</t>
  </si>
  <si>
    <t>E2K60221</t>
  </si>
  <si>
    <t>E2K60222</t>
  </si>
  <si>
    <t>E2K60223</t>
  </si>
  <si>
    <t>E2K60224</t>
  </si>
  <si>
    <t>E2K60230</t>
  </si>
  <si>
    <t>E2K60231</t>
  </si>
  <si>
    <t>E2K60232</t>
  </si>
  <si>
    <t>E2K60233</t>
  </si>
  <si>
    <t>E2K60234</t>
  </si>
  <si>
    <t>E2K60235</t>
  </si>
  <si>
    <t>E2K60236</t>
  </si>
  <si>
    <t>E2K60237</t>
  </si>
  <si>
    <t>E2K60238</t>
  </si>
  <si>
    <t>E2K60239</t>
  </si>
  <si>
    <t>E2K60240</t>
  </si>
  <si>
    <t>E2K60241</t>
  </si>
  <si>
    <t>E2K60242</t>
  </si>
  <si>
    <t>E2K60243</t>
  </si>
  <si>
    <t>E2K60244</t>
  </si>
  <si>
    <t>E2K60245</t>
  </si>
  <si>
    <t>E2K60246</t>
  </si>
  <si>
    <t>E2K60250</t>
  </si>
  <si>
    <t>E2K60251</t>
  </si>
  <si>
    <t>E2K60252</t>
  </si>
  <si>
    <t>E2K60253</t>
  </si>
  <si>
    <t>E2K60254</t>
  </si>
  <si>
    <t>E2K60255</t>
  </si>
  <si>
    <t>E2K60256</t>
  </si>
  <si>
    <t>E2K60257</t>
  </si>
  <si>
    <t>E2K60301</t>
  </si>
  <si>
    <t>E2K60302</t>
  </si>
  <si>
    <t>E2K60303</t>
  </si>
  <si>
    <t>E2K60304</t>
  </si>
  <si>
    <t>E2K60305</t>
  </si>
  <si>
    <t>E2K60306</t>
  </si>
  <si>
    <t>E2K60307</t>
  </si>
  <si>
    <t>E2K60308</t>
  </si>
  <si>
    <t>E2K60311</t>
  </si>
  <si>
    <t>E2K60312</t>
  </si>
  <si>
    <t>E2K60313</t>
  </si>
  <si>
    <t>E2K60314</t>
  </si>
  <si>
    <t>E2K60315</t>
  </si>
  <si>
    <t>E2K60316</t>
  </si>
  <si>
    <t>E2K60317</t>
  </si>
  <si>
    <t>E2K60318</t>
  </si>
  <si>
    <t>E2K60319</t>
  </si>
  <si>
    <t>E2K60320</t>
  </si>
  <si>
    <t>E2K60321</t>
  </si>
  <si>
    <t>E2K60322</t>
  </si>
  <si>
    <t>E2K60323</t>
  </si>
  <si>
    <t>E2K60324</t>
  </si>
  <si>
    <t>E2K60325</t>
  </si>
  <si>
    <t>GZCO120003R008</t>
  </si>
  <si>
    <t>E2K51017</t>
  </si>
  <si>
    <t>E2K51018</t>
  </si>
  <si>
    <t>GZFA341Z11</t>
  </si>
  <si>
    <t>GZFA141Z11</t>
  </si>
  <si>
    <t>GZFA338Z11</t>
  </si>
  <si>
    <t>GZFA138Z11</t>
  </si>
  <si>
    <t>CBPTC-3-10</t>
  </si>
  <si>
    <t>CBPZM.6</t>
  </si>
  <si>
    <t>CBPZD.6-SO</t>
  </si>
  <si>
    <t>CBPZM.4</t>
  </si>
  <si>
    <t>CERAN80</t>
  </si>
  <si>
    <t>CERANP15</t>
  </si>
  <si>
    <t>CERANP30</t>
  </si>
  <si>
    <t>CET1</t>
  </si>
  <si>
    <t>CET2</t>
  </si>
  <si>
    <t>CETERM-NC</t>
  </si>
  <si>
    <t>CETERM-NO</t>
  </si>
  <si>
    <t>CEZ32</t>
  </si>
  <si>
    <t>CEZ36</t>
  </si>
  <si>
    <t>CEZ38</t>
  </si>
  <si>
    <t>EC23401</t>
  </si>
  <si>
    <t>EC23402</t>
  </si>
  <si>
    <t>EC23403</t>
  </si>
  <si>
    <t>EC23404</t>
  </si>
  <si>
    <t>EC23405</t>
  </si>
  <si>
    <t>EC23406</t>
  </si>
  <si>
    <t>EC23407</t>
  </si>
  <si>
    <t>EC23412</t>
  </si>
  <si>
    <t>EC23413</t>
  </si>
  <si>
    <t>EC23414</t>
  </si>
  <si>
    <t>плащадка самоклеющаяся</t>
  </si>
  <si>
    <t>BMM092</t>
  </si>
  <si>
    <t>BMM093</t>
  </si>
  <si>
    <t>BMM094</t>
  </si>
  <si>
    <t>BMM095</t>
  </si>
  <si>
    <t>E2K50063</t>
  </si>
  <si>
    <t>E2K50064</t>
  </si>
  <si>
    <t>E2K50065</t>
  </si>
  <si>
    <t>E2K50066</t>
  </si>
  <si>
    <t>E2K50067</t>
  </si>
  <si>
    <t>E2K50068</t>
  </si>
  <si>
    <t>E2K50080</t>
  </si>
  <si>
    <t>E2K50081</t>
  </si>
  <si>
    <t>E2K50082</t>
  </si>
  <si>
    <t>E2K50083</t>
  </si>
  <si>
    <t>E2K50084</t>
  </si>
  <si>
    <t>E2K50085</t>
  </si>
  <si>
    <t>E2K50086</t>
  </si>
  <si>
    <t>E2K50087</t>
  </si>
  <si>
    <t>E2K50088</t>
  </si>
  <si>
    <t>E2K50089</t>
  </si>
  <si>
    <t>E2K50090</t>
  </si>
  <si>
    <t>E2K50091</t>
  </si>
  <si>
    <t>E2K50092</t>
  </si>
  <si>
    <t>E2K50093</t>
  </si>
  <si>
    <t>E2K50094</t>
  </si>
  <si>
    <t>E2K50095</t>
  </si>
  <si>
    <t>E2K50096</t>
  </si>
  <si>
    <t>E2K50097</t>
  </si>
  <si>
    <t>E2K50098</t>
  </si>
  <si>
    <t>BM184450</t>
  </si>
  <si>
    <t>BM184495</t>
  </si>
  <si>
    <t>BM184512</t>
  </si>
  <si>
    <t>BM184515</t>
  </si>
  <si>
    <t>BM184518</t>
  </si>
  <si>
    <t>BM184524</t>
  </si>
  <si>
    <t>BM184530</t>
  </si>
  <si>
    <t>BM184540</t>
  </si>
  <si>
    <t>BM184550</t>
  </si>
  <si>
    <t>BM184570</t>
  </si>
  <si>
    <t>BM184595</t>
  </si>
  <si>
    <t>BM184612</t>
  </si>
  <si>
    <t>BM184615</t>
  </si>
  <si>
    <t>BM184650</t>
  </si>
  <si>
    <t>BM184670</t>
  </si>
  <si>
    <t>BM184695</t>
  </si>
  <si>
    <t>BM185</t>
  </si>
  <si>
    <t>BM18500</t>
  </si>
  <si>
    <t>BM18505</t>
  </si>
  <si>
    <t>BM18506</t>
  </si>
  <si>
    <t>BM18508</t>
  </si>
  <si>
    <t>BM18516</t>
  </si>
  <si>
    <t>BM18518</t>
  </si>
  <si>
    <t>BM1856</t>
  </si>
  <si>
    <t>BM186</t>
  </si>
  <si>
    <t>BM186470</t>
  </si>
  <si>
    <t>BM18694</t>
  </si>
  <si>
    <t>BM187</t>
  </si>
  <si>
    <t>BM188</t>
  </si>
  <si>
    <t>BM1880</t>
  </si>
  <si>
    <t>BM1881</t>
  </si>
  <si>
    <t>BM1882</t>
  </si>
  <si>
    <t>BM1883</t>
  </si>
  <si>
    <t>BM189</t>
  </si>
  <si>
    <t>BM1911</t>
  </si>
  <si>
    <t>BM1912</t>
  </si>
  <si>
    <t>BM1913</t>
  </si>
  <si>
    <t>BM1914</t>
  </si>
  <si>
    <t>BM1915</t>
  </si>
  <si>
    <t>BM1916</t>
  </si>
  <si>
    <t>BM1919</t>
  </si>
  <si>
    <t>BM1921</t>
  </si>
  <si>
    <t>BM1922</t>
  </si>
  <si>
    <t>BM1923</t>
  </si>
  <si>
    <t>BM1924</t>
  </si>
  <si>
    <t>BM1925</t>
  </si>
  <si>
    <t>BM1926</t>
  </si>
  <si>
    <t>BM19261</t>
  </si>
  <si>
    <t>BM19262</t>
  </si>
  <si>
    <t>BM1927</t>
  </si>
  <si>
    <t>BM19271</t>
  </si>
  <si>
    <t>BM19272</t>
  </si>
  <si>
    <t>BM1930</t>
  </si>
  <si>
    <t>BM1934</t>
  </si>
  <si>
    <t>BMF1054</t>
  </si>
  <si>
    <t>BMF1084</t>
  </si>
  <si>
    <t>BMF1136</t>
  </si>
  <si>
    <t>BMF1186</t>
  </si>
  <si>
    <t>BMF1311</t>
  </si>
  <si>
    <t>BMF1411</t>
  </si>
  <si>
    <t>BMF2001</t>
  </si>
  <si>
    <t>BMF2002</t>
  </si>
  <si>
    <t>BMF2003</t>
  </si>
  <si>
    <t>BMF2004</t>
  </si>
  <si>
    <t>BMF2011</t>
  </si>
  <si>
    <t>BMF2012</t>
  </si>
  <si>
    <t>BMF2013</t>
  </si>
  <si>
    <t>BMF2014</t>
  </si>
  <si>
    <t>BMF2031</t>
  </si>
  <si>
    <t>BMF2032</t>
  </si>
  <si>
    <t>BMF2033</t>
  </si>
  <si>
    <t>BMF2034</t>
  </si>
  <si>
    <t>BMF2051</t>
  </si>
  <si>
    <t>BMF2052</t>
  </si>
  <si>
    <t>BMF2053</t>
  </si>
  <si>
    <t>BMF2054</t>
  </si>
  <si>
    <t>BMF2081</t>
  </si>
  <si>
    <t>BMF2082</t>
  </si>
  <si>
    <t>BMF2083</t>
  </si>
  <si>
    <t>BMF2084</t>
  </si>
  <si>
    <t>BMF3114</t>
  </si>
  <si>
    <t>BMF3116</t>
  </si>
  <si>
    <t>BMF3126</t>
  </si>
  <si>
    <t>BMF3128</t>
  </si>
  <si>
    <t>BMF3131</t>
  </si>
  <si>
    <t>BMF3137</t>
  </si>
  <si>
    <t>BMF4001</t>
  </si>
  <si>
    <t>BMF40011</t>
  </si>
  <si>
    <t>BMF4002</t>
  </si>
  <si>
    <t>BMF4003</t>
  </si>
  <si>
    <t>BMF4004</t>
  </si>
  <si>
    <t>BMF4005</t>
  </si>
  <si>
    <t>BMF4006</t>
  </si>
  <si>
    <t>BMF4008</t>
  </si>
  <si>
    <t>BMF4009</t>
  </si>
  <si>
    <t>BMF4010</t>
  </si>
  <si>
    <t>BMF4011</t>
  </si>
  <si>
    <t>BMF40115</t>
  </si>
  <si>
    <t>BMF4012</t>
  </si>
  <si>
    <t>BMF4013</t>
  </si>
  <si>
    <t>BMF4014</t>
  </si>
  <si>
    <t>BMF4021</t>
  </si>
  <si>
    <t>BMF40211</t>
  </si>
  <si>
    <t>BMF40215</t>
  </si>
  <si>
    <t>BMF4022</t>
  </si>
  <si>
    <t>BMF4023</t>
  </si>
  <si>
    <t>BMF4024</t>
  </si>
  <si>
    <t>BMF4025</t>
  </si>
  <si>
    <t>BMF40255</t>
  </si>
  <si>
    <t>BMF4026</t>
  </si>
  <si>
    <t>BMF40263</t>
  </si>
  <si>
    <t>BMF40265</t>
  </si>
  <si>
    <t>BMF4027</t>
  </si>
  <si>
    <t>BMF4028</t>
  </si>
  <si>
    <t>BMF4029</t>
  </si>
  <si>
    <t>BMF4040</t>
  </si>
  <si>
    <t>BMF4041</t>
  </si>
  <si>
    <t>BMF4061</t>
  </si>
  <si>
    <t>BMF40611</t>
  </si>
  <si>
    <t>BMF40615</t>
  </si>
  <si>
    <t>BMF4062</t>
  </si>
  <si>
    <t>BMF4063</t>
  </si>
  <si>
    <t>BMF4064</t>
  </si>
  <si>
    <t>BMF4065</t>
  </si>
  <si>
    <t>BMF40655</t>
  </si>
  <si>
    <t>BMF4066</t>
  </si>
  <si>
    <t>BMF40663</t>
  </si>
  <si>
    <t>BMF40665</t>
  </si>
  <si>
    <t>BMF4067</t>
  </si>
  <si>
    <t>BMF4068</t>
  </si>
  <si>
    <t>BMF4069</t>
  </si>
  <si>
    <t>BMF4070</t>
  </si>
  <si>
    <t>BMF4080</t>
  </si>
  <si>
    <t>BMF4100</t>
  </si>
  <si>
    <t>BMF4101</t>
  </si>
  <si>
    <t>BMF41012</t>
  </si>
  <si>
    <t>BMF4102</t>
  </si>
  <si>
    <t>BMF4103</t>
  </si>
  <si>
    <t>BMF4110</t>
  </si>
  <si>
    <t>BMF4301</t>
  </si>
  <si>
    <t>BMF4302</t>
  </si>
  <si>
    <t>BMF4303</t>
  </si>
  <si>
    <t>BMF4304</t>
  </si>
  <si>
    <t>BMF4305</t>
  </si>
  <si>
    <t>BMF4306</t>
  </si>
  <si>
    <t>BMF4307</t>
  </si>
  <si>
    <t>BMF4308</t>
  </si>
  <si>
    <t>BMF4311</t>
  </si>
  <si>
    <t>BMF4401</t>
  </si>
  <si>
    <t>BMF4402</t>
  </si>
  <si>
    <t>BMF4411</t>
  </si>
  <si>
    <t>BMF4421</t>
  </si>
  <si>
    <t>BMF4422</t>
  </si>
  <si>
    <t>BMF4423</t>
  </si>
  <si>
    <t>BMF4501</t>
  </si>
  <si>
    <t>BMF4601</t>
  </si>
  <si>
    <t>BMF4602</t>
  </si>
  <si>
    <t>BMF4603</t>
  </si>
  <si>
    <t>BMF4611</t>
  </si>
  <si>
    <t>BMF4612</t>
  </si>
  <si>
    <t>BMF4621</t>
  </si>
  <si>
    <t>BMF4622</t>
  </si>
  <si>
    <t>BMF4623</t>
  </si>
  <si>
    <t>BMF4631</t>
  </si>
  <si>
    <t>BMF4632</t>
  </si>
  <si>
    <t>BMF4641</t>
  </si>
  <si>
    <t>BMF4642</t>
  </si>
  <si>
    <t>BMF7001</t>
  </si>
  <si>
    <t>BMF7002</t>
  </si>
  <si>
    <t>BMF7003</t>
  </si>
  <si>
    <t>BMF7004</t>
  </si>
  <si>
    <t>BMF7011</t>
  </si>
  <si>
    <t>BMF7012</t>
  </si>
  <si>
    <t>BMF7013</t>
  </si>
  <si>
    <t>BMF7014</t>
  </si>
  <si>
    <t>BMF7031</t>
  </si>
  <si>
    <t>BMF7032</t>
  </si>
  <si>
    <t>BMF7033</t>
  </si>
  <si>
    <t>BMF7034</t>
  </si>
  <si>
    <t>BMF7051</t>
  </si>
  <si>
    <t>BMF7052</t>
  </si>
  <si>
    <t>BMF7053</t>
  </si>
  <si>
    <t>BMF7054</t>
  </si>
  <si>
    <t>BMF7081</t>
  </si>
  <si>
    <t>BMF7082</t>
  </si>
  <si>
    <t>BMF7083</t>
  </si>
  <si>
    <t>BMF7084</t>
  </si>
  <si>
    <t>BMF8003</t>
  </si>
  <si>
    <t>BMF8004</t>
  </si>
  <si>
    <t>BMF8005</t>
  </si>
  <si>
    <t>BMF8006</t>
  </si>
  <si>
    <t>BMF8007</t>
  </si>
  <si>
    <t>BMF8008</t>
  </si>
  <si>
    <t>BMF8009</t>
  </si>
  <si>
    <t>BMF8010</t>
  </si>
  <si>
    <t>BMF8011</t>
  </si>
  <si>
    <t>BMF8012</t>
  </si>
  <si>
    <t>BMF9032</t>
  </si>
  <si>
    <t>BMF9033</t>
  </si>
  <si>
    <t>BMF9052</t>
  </si>
  <si>
    <t>BMF9053</t>
  </si>
  <si>
    <t>BMF9054</t>
  </si>
  <si>
    <t>BMF9082</t>
  </si>
  <si>
    <t>BMF9084</t>
  </si>
  <si>
    <t>BMF9085</t>
  </si>
  <si>
    <t>BMF9087</t>
  </si>
  <si>
    <t>BMF9131</t>
  </si>
  <si>
    <t>BMF9132</t>
  </si>
  <si>
    <t>BMF9201</t>
  </si>
  <si>
    <t>BMF9302</t>
  </si>
  <si>
    <t>BMF9401</t>
  </si>
  <si>
    <t>BMF9402</t>
  </si>
  <si>
    <t>BMF9403</t>
  </si>
  <si>
    <t>BMF9404</t>
  </si>
  <si>
    <t>BMF9502</t>
  </si>
  <si>
    <t>BMF9503</t>
  </si>
  <si>
    <t>BMF9504</t>
  </si>
  <si>
    <t>BMGVM032</t>
  </si>
  <si>
    <t>BMGVM048</t>
  </si>
  <si>
    <t>BMGVM064</t>
  </si>
  <si>
    <t>BMGVM095</t>
  </si>
  <si>
    <t>BMGVM127</t>
  </si>
  <si>
    <t>BMGVM190</t>
  </si>
  <si>
    <t>BMGVM254</t>
  </si>
  <si>
    <t>BMM093H</t>
  </si>
  <si>
    <t>BMM096</t>
  </si>
  <si>
    <t>BMM0983</t>
  </si>
  <si>
    <t>BMM0984</t>
  </si>
  <si>
    <t>BMM098C</t>
  </si>
  <si>
    <t>BMM099</t>
  </si>
  <si>
    <t>BMM9021</t>
  </si>
  <si>
    <t>BMM9022</t>
  </si>
  <si>
    <t>BMM9023</t>
  </si>
  <si>
    <t>BMM9024</t>
  </si>
  <si>
    <t>BMM902C</t>
  </si>
  <si>
    <t>BMM9031</t>
  </si>
  <si>
    <t>BMM9032</t>
  </si>
  <si>
    <t>BMM9033</t>
  </si>
  <si>
    <t>BMM9034</t>
  </si>
  <si>
    <t>BMM9039</t>
  </si>
  <si>
    <t>BMM903C</t>
  </si>
  <si>
    <t>BMM9051</t>
  </si>
  <si>
    <t>BMM9052</t>
  </si>
  <si>
    <t>BMM9053</t>
  </si>
  <si>
    <t>BMM9054</t>
  </si>
  <si>
    <t>BMM905C</t>
  </si>
  <si>
    <t>BMM92CS</t>
  </si>
  <si>
    <t>BMM92GF</t>
  </si>
  <si>
    <t>BMM932</t>
  </si>
  <si>
    <t>BMM93CS</t>
  </si>
  <si>
    <t>BMM93GF</t>
  </si>
  <si>
    <t>BMM93H1</t>
  </si>
  <si>
    <t>BMM93H2</t>
  </si>
  <si>
    <t>BMM93H3</t>
  </si>
  <si>
    <t>BMM93H4</t>
  </si>
  <si>
    <t>BMM93H5</t>
  </si>
  <si>
    <t>BMM93H6</t>
  </si>
  <si>
    <t>BMM93HCS</t>
  </si>
  <si>
    <t>BMM93HGF</t>
  </si>
  <si>
    <t>BMM93HGFCS</t>
  </si>
  <si>
    <t>BMM94CS</t>
  </si>
  <si>
    <t>BMM94GF</t>
  </si>
  <si>
    <t>BMM95CS</t>
  </si>
  <si>
    <t>BMM95GF</t>
  </si>
  <si>
    <t>BMMS010</t>
  </si>
  <si>
    <t>BMMS019</t>
  </si>
  <si>
    <t>BMMS025</t>
  </si>
  <si>
    <t>BMMS030</t>
  </si>
  <si>
    <t>BMMS034</t>
  </si>
  <si>
    <t>BMMS040</t>
  </si>
  <si>
    <t>BMMS045</t>
  </si>
  <si>
    <t>BMMS054</t>
  </si>
  <si>
    <t>BMMS075</t>
  </si>
  <si>
    <t>BMMS089</t>
  </si>
  <si>
    <t>BMMS120</t>
  </si>
  <si>
    <t>BMMS152</t>
  </si>
  <si>
    <t>BMMS170</t>
  </si>
  <si>
    <t>BMMS229</t>
  </si>
  <si>
    <t>BMN1225</t>
  </si>
  <si>
    <t>BMN2025</t>
  </si>
  <si>
    <t>BMN3048</t>
  </si>
  <si>
    <t>BMN9201</t>
  </si>
  <si>
    <t>BMN9201/1</t>
  </si>
  <si>
    <t>BMN9201/10</t>
  </si>
  <si>
    <t>BMN9201/2</t>
  </si>
  <si>
    <t>BMN9201/3</t>
  </si>
  <si>
    <t>E2K55016</t>
  </si>
  <si>
    <t>E2K55020</t>
  </si>
  <si>
    <t>E2K55025</t>
  </si>
  <si>
    <t>E2K55032</t>
  </si>
  <si>
    <t>E2K55040</t>
  </si>
  <si>
    <t>E2K55050</t>
  </si>
  <si>
    <t>E2K55063</t>
  </si>
  <si>
    <t>E2K56016</t>
  </si>
  <si>
    <t>E2K56020</t>
  </si>
  <si>
    <t>E2K56025</t>
  </si>
  <si>
    <t>E2K56032</t>
  </si>
  <si>
    <t>E2K56040</t>
  </si>
  <si>
    <t>E2K56050</t>
  </si>
  <si>
    <t>E2K56063</t>
  </si>
  <si>
    <t>E2K57016</t>
  </si>
  <si>
    <t>E2K57020</t>
  </si>
  <si>
    <t>E2K57025</t>
  </si>
  <si>
    <t>E2K57032</t>
  </si>
  <si>
    <t>E2K57040</t>
  </si>
  <si>
    <t>E2K57050</t>
  </si>
  <si>
    <t>E2K57063</t>
  </si>
  <si>
    <t>E2K57516</t>
  </si>
  <si>
    <t>E2K57520</t>
  </si>
  <si>
    <t>E2K57525</t>
  </si>
  <si>
    <t>E2K57532</t>
  </si>
  <si>
    <t>E2K57540</t>
  </si>
  <si>
    <t>E2K57550</t>
  </si>
  <si>
    <t>E2K58016</t>
  </si>
  <si>
    <t>E2K58216</t>
  </si>
  <si>
    <t>E2K58020</t>
  </si>
  <si>
    <t>E2K58220</t>
  </si>
  <si>
    <t>E2K58025</t>
  </si>
  <si>
    <t>E2K58325</t>
  </si>
  <si>
    <t>E2K58032</t>
  </si>
  <si>
    <t>E2K58232</t>
  </si>
  <si>
    <t>E2K58040</t>
  </si>
  <si>
    <t>E2K58240</t>
  </si>
  <si>
    <t>E2K58050</t>
  </si>
  <si>
    <t>E2K58250</t>
  </si>
  <si>
    <t>E2K59016</t>
  </si>
  <si>
    <t>E2K59020</t>
  </si>
  <si>
    <t>E2K59025</t>
  </si>
  <si>
    <t>E2K59032</t>
  </si>
  <si>
    <t>E2K59040</t>
  </si>
  <si>
    <t>E2K59050</t>
  </si>
  <si>
    <t>E2K59142</t>
  </si>
  <si>
    <t>E2K59143</t>
  </si>
  <si>
    <t>E2K59144</t>
  </si>
  <si>
    <t>E2K59145</t>
  </si>
  <si>
    <t>E2K59146</t>
  </si>
  <si>
    <t>E2K59147</t>
  </si>
  <si>
    <t>E2K57016X</t>
  </si>
  <si>
    <t>E2K57020X</t>
  </si>
  <si>
    <t>E2K57025X</t>
  </si>
  <si>
    <t>E2K57032X</t>
  </si>
  <si>
    <t>E2K57040X</t>
  </si>
  <si>
    <t>E2K57050X</t>
  </si>
  <si>
    <t>E2K60816</t>
  </si>
  <si>
    <t>E2K60820</t>
  </si>
  <si>
    <t>E2K60825</t>
  </si>
  <si>
    <t>E2K60832</t>
  </si>
  <si>
    <t>E2K60840</t>
  </si>
  <si>
    <t>E2K60850</t>
  </si>
  <si>
    <t>E2K60863</t>
  </si>
  <si>
    <t>E2K60001</t>
  </si>
  <si>
    <t>E2K60002</t>
  </si>
  <si>
    <t>E2K60003</t>
  </si>
  <si>
    <t>E2K60004</t>
  </si>
  <si>
    <t>E2K60005</t>
  </si>
  <si>
    <t>E2K60006</t>
  </si>
  <si>
    <t>E2K60007</t>
  </si>
  <si>
    <t>E2K60008</t>
  </si>
  <si>
    <t>E2K60009</t>
  </si>
  <si>
    <t>E2K60010</t>
  </si>
  <si>
    <t>E2K60011</t>
  </si>
  <si>
    <t>E2K60012</t>
  </si>
  <si>
    <t>E2K60013</t>
  </si>
  <si>
    <t>E2K60014</t>
  </si>
  <si>
    <t>BM1505X</t>
  </si>
  <si>
    <t>BM1505XX</t>
  </si>
  <si>
    <t>BM1506L</t>
  </si>
  <si>
    <t>BM1506M</t>
  </si>
  <si>
    <t>BM1506S</t>
  </si>
  <si>
    <t>BM1506X</t>
  </si>
  <si>
    <t>BM1506XX</t>
  </si>
  <si>
    <t>BM1507L</t>
  </si>
  <si>
    <t>BM1507M</t>
  </si>
  <si>
    <t>BM1507S</t>
  </si>
  <si>
    <t>BM1507X</t>
  </si>
  <si>
    <t>CEART.15</t>
  </si>
  <si>
    <t>CE22</t>
  </si>
  <si>
    <t>CE30A</t>
  </si>
  <si>
    <t>CE32</t>
  </si>
  <si>
    <t>CE332A</t>
  </si>
  <si>
    <t>CE332B</t>
  </si>
  <si>
    <t>CE334A</t>
  </si>
  <si>
    <t>CE336A</t>
  </si>
  <si>
    <t>CE338A</t>
  </si>
  <si>
    <t>CE340A</t>
  </si>
  <si>
    <t>CE342A</t>
  </si>
  <si>
    <t>CE621A</t>
  </si>
  <si>
    <t>CE785</t>
  </si>
  <si>
    <t>CE80.10A</t>
  </si>
  <si>
    <t>CE80100</t>
  </si>
  <si>
    <t>CE80101</t>
  </si>
  <si>
    <t>CE80.101A</t>
  </si>
  <si>
    <t>CE80.12A</t>
  </si>
  <si>
    <t>CE80120</t>
  </si>
  <si>
    <t>CE80121</t>
  </si>
  <si>
    <t>CE80.121A</t>
  </si>
  <si>
    <t>CE80140</t>
  </si>
  <si>
    <t>CE80141</t>
  </si>
  <si>
    <t>CE80.141A</t>
  </si>
  <si>
    <t>CE80.16A</t>
  </si>
  <si>
    <t>CE80160</t>
  </si>
  <si>
    <t>CE80161</t>
  </si>
  <si>
    <t>CE80.161A</t>
  </si>
  <si>
    <t>CE80.24A</t>
  </si>
  <si>
    <t>CE80241</t>
  </si>
  <si>
    <t>CE80.241A</t>
  </si>
  <si>
    <t>CE24P</t>
  </si>
  <si>
    <t>CE80261</t>
  </si>
  <si>
    <t>CE80.261A</t>
  </si>
  <si>
    <t>CE80281</t>
  </si>
  <si>
    <t>CE80.281A</t>
  </si>
  <si>
    <t>CE28P</t>
  </si>
  <si>
    <t>CE80301</t>
  </si>
  <si>
    <t>CE80.301A</t>
  </si>
  <si>
    <t>CE80321</t>
  </si>
  <si>
    <t>CE80.321A</t>
  </si>
  <si>
    <t>CE80.34A</t>
  </si>
  <si>
    <t>CE80341</t>
  </si>
  <si>
    <t>CE80.341A</t>
  </si>
  <si>
    <t>CE80361</t>
  </si>
  <si>
    <t>CE80.361A</t>
  </si>
  <si>
    <t>CE80.41A</t>
  </si>
  <si>
    <t>CE80501</t>
  </si>
  <si>
    <t>CE80.61A</t>
  </si>
  <si>
    <t>CE80701</t>
  </si>
  <si>
    <t>CE80.81A</t>
  </si>
  <si>
    <t>CE9B</t>
  </si>
  <si>
    <t>CE16C</t>
  </si>
  <si>
    <t>CE1741</t>
  </si>
  <si>
    <t>CE1742</t>
  </si>
  <si>
    <t>CE1981</t>
  </si>
  <si>
    <t>CE1981PPC</t>
  </si>
  <si>
    <t>CE1981PPV</t>
  </si>
  <si>
    <t>CE1982</t>
  </si>
  <si>
    <t>CE1982PPC</t>
  </si>
  <si>
    <t>CE1982PPV</t>
  </si>
  <si>
    <t>CE1983</t>
  </si>
  <si>
    <t>CE1983PPC</t>
  </si>
  <si>
    <t>CE1983PPV</t>
  </si>
  <si>
    <t>CE1984</t>
  </si>
  <si>
    <t>CE1984PPC</t>
  </si>
  <si>
    <t>CE1984PPV</t>
  </si>
  <si>
    <t>CE1991</t>
  </si>
  <si>
    <t>CE1991PPC</t>
  </si>
  <si>
    <t>CE1991PPV</t>
  </si>
  <si>
    <t>CE1992</t>
  </si>
  <si>
    <t>CE1992PPC</t>
  </si>
  <si>
    <t>CE1992PPV</t>
  </si>
  <si>
    <t>CE1993</t>
  </si>
  <si>
    <t>CE1993PPC</t>
  </si>
  <si>
    <t>CE1993PPV</t>
  </si>
  <si>
    <t>CE1994</t>
  </si>
  <si>
    <t>CE1994PPC</t>
  </si>
  <si>
    <t>CE1994PPV</t>
  </si>
  <si>
    <t>CE21G</t>
  </si>
  <si>
    <t>CE21P</t>
  </si>
  <si>
    <t>CE250</t>
  </si>
  <si>
    <t>CE251</t>
  </si>
  <si>
    <t>CE252</t>
  </si>
  <si>
    <t>CE253</t>
  </si>
  <si>
    <t>CE254</t>
  </si>
  <si>
    <t>CE255</t>
  </si>
  <si>
    <t>CE256</t>
  </si>
  <si>
    <t>CE2900L</t>
  </si>
  <si>
    <t>CE2905L</t>
  </si>
  <si>
    <t>CE3930L</t>
  </si>
  <si>
    <t>CECON1400</t>
  </si>
  <si>
    <t>CECON2000</t>
  </si>
  <si>
    <t>CECON500</t>
  </si>
  <si>
    <t>CECON850</t>
  </si>
  <si>
    <t>CEFC101</t>
  </si>
  <si>
    <t>CEFC102</t>
  </si>
  <si>
    <t>CEIGR35F</t>
  </si>
  <si>
    <t>CET1PLA</t>
  </si>
  <si>
    <t>CE3743R</t>
  </si>
  <si>
    <t>BM019554</t>
  </si>
  <si>
    <t>BM01955S</t>
  </si>
  <si>
    <t>BM019611</t>
  </si>
  <si>
    <t>BM019614</t>
  </si>
  <si>
    <t>BM01961S</t>
  </si>
  <si>
    <t>BM02002</t>
  </si>
  <si>
    <t>BM02005</t>
  </si>
  <si>
    <t>BM02009</t>
  </si>
  <si>
    <t>BM02011</t>
  </si>
  <si>
    <t>BM02013</t>
  </si>
  <si>
    <t>BM02014</t>
  </si>
  <si>
    <t>BM02145</t>
  </si>
  <si>
    <t>BM02146</t>
  </si>
  <si>
    <t>BM02148</t>
  </si>
  <si>
    <t>BM02149</t>
  </si>
  <si>
    <t>BM02180</t>
  </si>
  <si>
    <t>BM02181</t>
  </si>
  <si>
    <t>BM02190</t>
  </si>
  <si>
    <t>BM02191</t>
  </si>
  <si>
    <t>BM02198</t>
  </si>
  <si>
    <t>BM02199</t>
  </si>
  <si>
    <t>BM02280</t>
  </si>
  <si>
    <t>BM02281</t>
  </si>
  <si>
    <t>BM02290</t>
  </si>
  <si>
    <t>BM02291</t>
  </si>
  <si>
    <t>BM02298</t>
  </si>
  <si>
    <t>BM02299</t>
  </si>
  <si>
    <t>BM02390</t>
  </si>
  <si>
    <t>BM02391</t>
  </si>
  <si>
    <t>BM02395</t>
  </si>
  <si>
    <t>BM02396</t>
  </si>
  <si>
    <t>BM031371</t>
  </si>
  <si>
    <t>BM031374</t>
  </si>
  <si>
    <t>BM03137S</t>
  </si>
  <si>
    <t>BM031431</t>
  </si>
  <si>
    <t>BM031434</t>
  </si>
  <si>
    <t>BM03143S</t>
  </si>
  <si>
    <t>BM031491</t>
  </si>
  <si>
    <t>BM031494</t>
  </si>
  <si>
    <t>BM03149S</t>
  </si>
  <si>
    <t>BM031551</t>
  </si>
  <si>
    <t>BM031554</t>
  </si>
  <si>
    <t>BM03155S</t>
  </si>
  <si>
    <t>BM031611</t>
  </si>
  <si>
    <t>BM031614</t>
  </si>
  <si>
    <t>BM03161S</t>
  </si>
  <si>
    <t>BM032371</t>
  </si>
  <si>
    <t>BM032374</t>
  </si>
  <si>
    <t>BM032431</t>
  </si>
  <si>
    <t>BM032434</t>
  </si>
  <si>
    <t>BM03243S</t>
  </si>
  <si>
    <t>BM032491</t>
  </si>
  <si>
    <t>BM032494</t>
  </si>
  <si>
    <t>BM03249S</t>
  </si>
  <si>
    <t>BM032551</t>
  </si>
  <si>
    <t>BM032554</t>
  </si>
  <si>
    <t>BM03255S</t>
  </si>
  <si>
    <t>BM032611</t>
  </si>
  <si>
    <t>BM032614</t>
  </si>
  <si>
    <t>BM033371</t>
  </si>
  <si>
    <t>BM033374</t>
  </si>
  <si>
    <t>BM033431</t>
  </si>
  <si>
    <t>BM033434</t>
  </si>
  <si>
    <t>BM03343S</t>
  </si>
  <si>
    <t>BM033491</t>
  </si>
  <si>
    <t>BM033494</t>
  </si>
  <si>
    <t>BM03349S</t>
  </si>
  <si>
    <t>BM033551</t>
  </si>
  <si>
    <t>BM033554</t>
  </si>
  <si>
    <t>BM03355S</t>
  </si>
  <si>
    <t>BM033611</t>
  </si>
  <si>
    <t>BM033614</t>
  </si>
  <si>
    <t>BM03361S</t>
  </si>
  <si>
    <t>BM033671</t>
  </si>
  <si>
    <t>BM033674</t>
  </si>
  <si>
    <t>BM034431</t>
  </si>
  <si>
    <t>BM034491</t>
  </si>
  <si>
    <t>BM034494</t>
  </si>
  <si>
    <t>BM034499</t>
  </si>
  <si>
    <t>BM03449S</t>
  </si>
  <si>
    <t>BM034551</t>
  </si>
  <si>
    <t>BM034554</t>
  </si>
  <si>
    <t>BM034559</t>
  </si>
  <si>
    <t>BM03455S</t>
  </si>
  <si>
    <t>BM034611</t>
  </si>
  <si>
    <t>BM034614</t>
  </si>
  <si>
    <t>BM034619</t>
  </si>
  <si>
    <t>BM03461S</t>
  </si>
  <si>
    <t>BM034671</t>
  </si>
  <si>
    <t>BM034674</t>
  </si>
  <si>
    <t>BM034679</t>
  </si>
  <si>
    <t>BM03543</t>
  </si>
  <si>
    <t>BM035433</t>
  </si>
  <si>
    <t>BM035491</t>
  </si>
  <si>
    <t>BM035499</t>
  </si>
  <si>
    <t>BM03549S</t>
  </si>
  <si>
    <t>BM035551</t>
  </si>
  <si>
    <t>BM035559</t>
  </si>
  <si>
    <t>BM03555S</t>
  </si>
  <si>
    <t>BM035611</t>
  </si>
  <si>
    <t>BM035619</t>
  </si>
  <si>
    <t>BM03561S</t>
  </si>
  <si>
    <t>BM035671</t>
  </si>
  <si>
    <t>BM035679</t>
  </si>
  <si>
    <t>BM036491</t>
  </si>
  <si>
    <t>BM036551</t>
  </si>
  <si>
    <t>BM036611</t>
  </si>
  <si>
    <t>BM03661S</t>
  </si>
  <si>
    <t>BM036671</t>
  </si>
  <si>
    <t>BM03669</t>
  </si>
  <si>
    <t>BM036691</t>
  </si>
  <si>
    <t>BM037491</t>
  </si>
  <si>
    <t>BM037551</t>
  </si>
  <si>
    <t>BM037611</t>
  </si>
  <si>
    <t>BM037671</t>
  </si>
  <si>
    <t>BM037691</t>
  </si>
  <si>
    <t>BM038611</t>
  </si>
  <si>
    <t>BM038671</t>
  </si>
  <si>
    <t>BM039611</t>
  </si>
  <si>
    <t>BM039671</t>
  </si>
  <si>
    <t>BM05137</t>
  </si>
  <si>
    <t>BM051374</t>
  </si>
  <si>
    <t>BM05143</t>
  </si>
  <si>
    <t>BM051434</t>
  </si>
  <si>
    <t>BM05149</t>
  </si>
  <si>
    <t>BM051494</t>
  </si>
  <si>
    <t>BM05155</t>
  </si>
  <si>
    <t>BM051554</t>
  </si>
  <si>
    <t>BM05161</t>
  </si>
  <si>
    <t>BM051614</t>
  </si>
  <si>
    <t>BM05237</t>
  </si>
  <si>
    <t>BM052374</t>
  </si>
  <si>
    <t>BM05243</t>
  </si>
  <si>
    <t>BM052434</t>
  </si>
  <si>
    <t>BM05249</t>
  </si>
  <si>
    <t>BM052494</t>
  </si>
  <si>
    <t>BM05255</t>
  </si>
  <si>
    <t>BM052554</t>
  </si>
  <si>
    <t>BM05261</t>
  </si>
  <si>
    <t>BM052614</t>
  </si>
  <si>
    <t>BM05337</t>
  </si>
  <si>
    <t>BM053374</t>
  </si>
  <si>
    <t>BM05343</t>
  </si>
  <si>
    <t>BM053434</t>
  </si>
  <si>
    <t>BM05349</t>
  </si>
  <si>
    <t>BM053494</t>
  </si>
  <si>
    <t>BM05355</t>
  </si>
  <si>
    <t>BM053554</t>
  </si>
  <si>
    <t>BM05361</t>
  </si>
  <si>
    <t>BM053614</t>
  </si>
  <si>
    <t>BM05367</t>
  </si>
  <si>
    <t>BM053674</t>
  </si>
  <si>
    <t>BM05449</t>
  </si>
  <si>
    <t>BM054494</t>
  </si>
  <si>
    <t>BM05455</t>
  </si>
  <si>
    <t>BM054554</t>
  </si>
  <si>
    <t>BM05461</t>
  </si>
  <si>
    <t>BM054614</t>
  </si>
  <si>
    <t>BM05467</t>
  </si>
  <si>
    <t>BM054674</t>
  </si>
  <si>
    <t>BM05549</t>
  </si>
  <si>
    <t>BM05555</t>
  </si>
  <si>
    <t>BM05561</t>
  </si>
  <si>
    <t>BM05567</t>
  </si>
  <si>
    <t>BM05649</t>
  </si>
  <si>
    <t>BM05661</t>
  </si>
  <si>
    <t>BM05667</t>
  </si>
  <si>
    <t>BM1103</t>
  </si>
  <si>
    <t>BM1105</t>
  </si>
  <si>
    <t>BM1109</t>
  </si>
  <si>
    <t>BM1115</t>
  </si>
  <si>
    <t>BM1116</t>
  </si>
  <si>
    <t>BM1118</t>
  </si>
  <si>
    <t>BM1123</t>
  </si>
  <si>
    <t>BM1130</t>
  </si>
  <si>
    <t>BM1131</t>
  </si>
  <si>
    <t>BM1133</t>
  </si>
  <si>
    <t>BM1136</t>
  </si>
  <si>
    <t>BM11401</t>
  </si>
  <si>
    <t>BM11402</t>
  </si>
  <si>
    <t>BM11403</t>
  </si>
  <si>
    <t>BM11404</t>
  </si>
  <si>
    <t>BM11405</t>
  </si>
  <si>
    <t>BM11406</t>
  </si>
  <si>
    <t>BM11407</t>
  </si>
  <si>
    <t>BM11408</t>
  </si>
  <si>
    <t>BM11409</t>
  </si>
  <si>
    <t>BM1143</t>
  </si>
  <si>
    <t>BM1151</t>
  </si>
  <si>
    <t>BM1152</t>
  </si>
  <si>
    <t>BM1153</t>
  </si>
  <si>
    <t>BM1154</t>
  </si>
  <si>
    <t>BM1155</t>
  </si>
  <si>
    <t>BM1156</t>
  </si>
  <si>
    <t>BM1157</t>
  </si>
  <si>
    <t>BM1161</t>
  </si>
  <si>
    <t>BM1162</t>
  </si>
  <si>
    <t>BM1163</t>
  </si>
  <si>
    <t>BM1166</t>
  </si>
  <si>
    <t>CBSHZ-4-NN</t>
  </si>
  <si>
    <t xml:space="preserve">Цена с НДС, евро </t>
  </si>
  <si>
    <t>BM00343</t>
  </si>
  <si>
    <t>BM00337</t>
  </si>
  <si>
    <t>BM00331</t>
  </si>
  <si>
    <t>BM00325</t>
  </si>
  <si>
    <t>BM00319</t>
  </si>
  <si>
    <t>BM00313</t>
  </si>
  <si>
    <t>1,5-2,5</t>
  </si>
  <si>
    <t>BM00243</t>
  </si>
  <si>
    <t>BM00237</t>
  </si>
  <si>
    <t>BM00231</t>
  </si>
  <si>
    <t>BM00225</t>
  </si>
  <si>
    <t>BM00219</t>
  </si>
  <si>
    <t>BM00213</t>
  </si>
  <si>
    <t>BM00209</t>
  </si>
  <si>
    <t>BM00207</t>
  </si>
  <si>
    <t>BM00201</t>
  </si>
  <si>
    <t>BM00143</t>
  </si>
  <si>
    <t>BM00137</t>
  </si>
  <si>
    <t>BM00131</t>
  </si>
  <si>
    <t>BM00125</t>
  </si>
  <si>
    <t>BM00119</t>
  </si>
  <si>
    <t>BM00113</t>
  </si>
  <si>
    <t>BM00109</t>
  </si>
  <si>
    <t>BM00107</t>
  </si>
  <si>
    <t>BM00101</t>
  </si>
  <si>
    <t>CE1932</t>
  </si>
  <si>
    <t>CE1932PPC</t>
  </si>
  <si>
    <t>BM018379</t>
  </si>
  <si>
    <t>BM018439</t>
  </si>
  <si>
    <t>BM018499</t>
  </si>
  <si>
    <t>BM018559</t>
  </si>
  <si>
    <t>BM019319</t>
  </si>
  <si>
    <t>BM019379</t>
  </si>
  <si>
    <t>BM019439</t>
  </si>
  <si>
    <t>BM019499</t>
  </si>
  <si>
    <t>BM019559</t>
  </si>
  <si>
    <t>BM019619</t>
  </si>
  <si>
    <t>BM031379</t>
  </si>
  <si>
    <t>BM031439</t>
  </si>
  <si>
    <t>BM031499</t>
  </si>
  <si>
    <t>BM031559</t>
  </si>
  <si>
    <t>BM031619</t>
  </si>
  <si>
    <t>BM032379</t>
  </si>
  <si>
    <t>BM032439</t>
  </si>
  <si>
    <t>BM032499</t>
  </si>
  <si>
    <t>BM032559</t>
  </si>
  <si>
    <t>BM032619</t>
  </si>
  <si>
    <t>BM033379</t>
  </si>
  <si>
    <t>BM033439</t>
  </si>
  <si>
    <t>BM033499</t>
  </si>
  <si>
    <t>BM033559</t>
  </si>
  <si>
    <t>BM033619</t>
  </si>
  <si>
    <t>BM033679</t>
  </si>
  <si>
    <t>BM00390</t>
  </si>
  <si>
    <t>BM00395</t>
  </si>
  <si>
    <t>BM00148</t>
  </si>
  <si>
    <t>BM00145</t>
  </si>
  <si>
    <t>BM00105</t>
  </si>
  <si>
    <t>BM00190</t>
  </si>
  <si>
    <t>BM00393</t>
  </si>
  <si>
    <t>BM00391</t>
  </si>
  <si>
    <t>BM00248</t>
  </si>
  <si>
    <t>BM00245</t>
  </si>
  <si>
    <t>SSSEL.2.201</t>
  </si>
  <si>
    <t>SSSEL.2.202</t>
  </si>
  <si>
    <t>SSSEL.2.203</t>
  </si>
  <si>
    <t>SSSEL.2.204</t>
  </si>
  <si>
    <t>SSSEL.2.205</t>
  </si>
  <si>
    <t>SSSEL.2.210</t>
  </si>
  <si>
    <t>SSSEL.2.211</t>
  </si>
  <si>
    <t>SSSEL.2.212</t>
  </si>
  <si>
    <t>SSSEL.2.214</t>
  </si>
  <si>
    <t>SSSEL.2.215</t>
  </si>
  <si>
    <t>SSSEL.2.220</t>
  </si>
  <si>
    <t>SSSEL.2.221</t>
  </si>
  <si>
    <t>SSSEL.2.222</t>
  </si>
  <si>
    <t>SSSEL.2.223</t>
  </si>
  <si>
    <t>SSSEL.2.224</t>
  </si>
  <si>
    <t>SSSEL.2.301</t>
  </si>
  <si>
    <t>SSSEL.2.302</t>
  </si>
  <si>
    <t>SSSEL.2.303</t>
  </si>
  <si>
    <t>SSSEL.2.304</t>
  </si>
  <si>
    <t>SSSEL.2.305</t>
  </si>
  <si>
    <t>SSSEL.2.310</t>
  </si>
  <si>
    <t>SSSEL.2.311</t>
  </si>
  <si>
    <t>SSSEL.2.320</t>
  </si>
  <si>
    <t>SSSEL.2.321</t>
  </si>
  <si>
    <t>SSSEL.2.322</t>
  </si>
  <si>
    <t>SSSEL.2.323</t>
  </si>
  <si>
    <t>SSSEL.2.425</t>
  </si>
  <si>
    <t>SSSEL.2.426</t>
  </si>
  <si>
    <t>SSSEL.2.427</t>
  </si>
  <si>
    <t>SSSEL.2.428</t>
  </si>
  <si>
    <t>SSSEL.2.429</t>
  </si>
  <si>
    <t>SSSEL.2.430</t>
  </si>
  <si>
    <t>SSSEL.2.431</t>
  </si>
  <si>
    <t>SSSEL.2.432</t>
  </si>
  <si>
    <t>SSSEL.2.433</t>
  </si>
  <si>
    <t>CBTR.4</t>
  </si>
  <si>
    <t>GZPPPL1</t>
  </si>
  <si>
    <t>BM02296</t>
  </si>
  <si>
    <t>BM02196</t>
  </si>
  <si>
    <t>BM02295</t>
  </si>
  <si>
    <t>BM02195</t>
  </si>
  <si>
    <t>BM01299</t>
  </si>
  <si>
    <t>BM01199</t>
  </si>
  <si>
    <t>BM01298</t>
  </si>
  <si>
    <t>BM1340</t>
  </si>
  <si>
    <t>BM1335</t>
  </si>
  <si>
    <t>BM73070</t>
  </si>
  <si>
    <t>BM73203</t>
  </si>
  <si>
    <t>BM73210</t>
  </si>
  <si>
    <t>BM73212</t>
  </si>
  <si>
    <t>BM73213</t>
  </si>
  <si>
    <t>BM73761</t>
  </si>
  <si>
    <t>BM76016</t>
  </si>
  <si>
    <t>BM76017</t>
  </si>
  <si>
    <t>BM76025</t>
  </si>
  <si>
    <t>BM76026</t>
  </si>
  <si>
    <t>CBACI121213</t>
  </si>
  <si>
    <t>CBACI121215</t>
  </si>
  <si>
    <t>CE01</t>
  </si>
  <si>
    <t>CE010</t>
  </si>
  <si>
    <t>CE011</t>
  </si>
  <si>
    <t>CE02</t>
  </si>
  <si>
    <t>CE020</t>
  </si>
  <si>
    <t>CE022</t>
  </si>
  <si>
    <t>CE024</t>
  </si>
  <si>
    <t>CE03</t>
  </si>
  <si>
    <t>CE04</t>
  </si>
  <si>
    <t>CE05</t>
  </si>
  <si>
    <t>CE06</t>
  </si>
  <si>
    <t>CE07</t>
  </si>
  <si>
    <t>CE08</t>
  </si>
  <si>
    <t>CE09</t>
  </si>
  <si>
    <t>CE1</t>
  </si>
  <si>
    <t>CE10R</t>
  </si>
  <si>
    <t>CE16B</t>
  </si>
  <si>
    <t>CE17</t>
  </si>
  <si>
    <t>CE1746</t>
  </si>
  <si>
    <t>CE1746A</t>
  </si>
  <si>
    <t>CE1747</t>
  </si>
  <si>
    <t>CE1747A</t>
  </si>
  <si>
    <t>CE1791IM</t>
  </si>
  <si>
    <t>CE1791IS</t>
  </si>
  <si>
    <t>CE1901</t>
  </si>
  <si>
    <t>CE1901PPC</t>
  </si>
  <si>
    <t>CE1901PPV</t>
  </si>
  <si>
    <t>CE1902</t>
  </si>
  <si>
    <t>CE1902PPC</t>
  </si>
  <si>
    <t>CE1952PPV</t>
  </si>
  <si>
    <t>CE1953</t>
  </si>
  <si>
    <t>CE1953PPC</t>
  </si>
  <si>
    <t>CE1953PPV</t>
  </si>
  <si>
    <t>CE1961</t>
  </si>
  <si>
    <t>CE1961PPC</t>
  </si>
  <si>
    <t>CE1961PPV</t>
  </si>
  <si>
    <t>CE1962</t>
  </si>
  <si>
    <t>CE1962PPC</t>
  </si>
  <si>
    <t>CE1962PPV</t>
  </si>
  <si>
    <t>CE1963</t>
  </si>
  <si>
    <t>CE1963PPC</t>
  </si>
  <si>
    <t>CE1963PPV</t>
  </si>
  <si>
    <t>CE1971</t>
  </si>
  <si>
    <t>CE1971PPC</t>
  </si>
  <si>
    <t>CE1971PPV</t>
  </si>
  <si>
    <t>CE1972</t>
  </si>
  <si>
    <t>CE1972PPC</t>
  </si>
  <si>
    <t>CE1972PPV</t>
  </si>
  <si>
    <t>CE1973</t>
  </si>
  <si>
    <t>CE1973PPC</t>
  </si>
  <si>
    <t>CE1973PPV</t>
  </si>
  <si>
    <t>CE2001</t>
  </si>
  <si>
    <t>GZCO320011R001</t>
  </si>
  <si>
    <t>CBBPL.4</t>
  </si>
  <si>
    <t>CBDFM-400</t>
  </si>
  <si>
    <t>CBGPM.95-CC</t>
  </si>
  <si>
    <t>CBGPM.150-CC</t>
  </si>
  <si>
    <t>GZFT134Z02</t>
  </si>
  <si>
    <t>E2KGFPT210</t>
  </si>
  <si>
    <t>E2KGFPT212</t>
  </si>
  <si>
    <t>E2KGFPT216</t>
  </si>
  <si>
    <t>E2KGFPT221</t>
  </si>
  <si>
    <t>E2KGFPT227</t>
  </si>
  <si>
    <t>E2KGFPT235</t>
  </si>
  <si>
    <t>E2KGFPT240</t>
  </si>
  <si>
    <t>E2KGFPT250</t>
  </si>
  <si>
    <t>по запросу</t>
  </si>
  <si>
    <t>GFLAX12441F1</t>
  </si>
  <si>
    <t>GFLA11020F1</t>
  </si>
  <si>
    <t>GFLA11040F1</t>
  </si>
  <si>
    <t>GFLA12540F1</t>
  </si>
  <si>
    <t>GFLA11050F1</t>
  </si>
  <si>
    <t>GFLA12140F1</t>
  </si>
  <si>
    <t>GFLA12340F1</t>
  </si>
  <si>
    <t>GFLA12440F1</t>
  </si>
  <si>
    <t>GFLA21030F1</t>
  </si>
  <si>
    <t>GFLA11030F1</t>
  </si>
  <si>
    <t>GFLAX11030F1</t>
  </si>
  <si>
    <t>GFLAX11060F1</t>
  </si>
  <si>
    <t>GFLA12040F1</t>
  </si>
  <si>
    <t>CBCPM-99</t>
  </si>
  <si>
    <t>CBCPX-06</t>
  </si>
  <si>
    <t>CBCPX-07</t>
  </si>
  <si>
    <t>CBCPX-08</t>
  </si>
  <si>
    <t>CBSPS-5</t>
  </si>
  <si>
    <t>CBPRT-M</t>
  </si>
  <si>
    <t>CBSCB.6-DD</t>
  </si>
  <si>
    <t>CBCVF.4</t>
  </si>
  <si>
    <t>CBCBC35-PT</t>
  </si>
  <si>
    <t>CBCDA120-PT</t>
  </si>
  <si>
    <t>CBCDA70-PT</t>
  </si>
  <si>
    <t>CBCVF-PT</t>
  </si>
  <si>
    <t>CBCBC2-4-PT</t>
  </si>
  <si>
    <t>CBMPS.4-PT</t>
  </si>
  <si>
    <t>CBBTU</t>
  </si>
  <si>
    <t>CBPRP-5BL</t>
  </si>
  <si>
    <t>CBCSC-00</t>
  </si>
  <si>
    <t>CBCSC-09</t>
  </si>
  <si>
    <t>CBCSC-22</t>
  </si>
  <si>
    <t>CBCSC-33</t>
  </si>
  <si>
    <t>CBCSC-88</t>
  </si>
  <si>
    <t>CBCNU-8-031</t>
  </si>
  <si>
    <t>CBCNU-8-024</t>
  </si>
  <si>
    <t>CBCNU-8-023</t>
  </si>
  <si>
    <t>CBCNU-8-510</t>
  </si>
  <si>
    <t>CBCNU-8-520</t>
  </si>
  <si>
    <t>CBCNU-8-530</t>
  </si>
  <si>
    <t>CBCNU-8-540</t>
  </si>
  <si>
    <t>CBCNU-8-550</t>
  </si>
  <si>
    <t>CBCNU-8-570</t>
  </si>
  <si>
    <t>CBCNU-8-580</t>
  </si>
  <si>
    <t>CBCNU-8-590</t>
  </si>
  <si>
    <t>CBCNU-8-600</t>
  </si>
  <si>
    <t>CBCNU-8-L1</t>
  </si>
  <si>
    <t>CBCNU-8-L2</t>
  </si>
  <si>
    <t>CBCNU-8-L3</t>
  </si>
  <si>
    <t>CBCNU-8-016</t>
  </si>
  <si>
    <t>CBCNU-8-0V1</t>
  </si>
  <si>
    <t>CBCNU-8-0V2</t>
  </si>
  <si>
    <t>CBSHZ-2-10</t>
  </si>
  <si>
    <t>CBSHZ-2-11</t>
  </si>
  <si>
    <t>CBSHZ-2-21</t>
  </si>
  <si>
    <t>CBSHZ-2-31</t>
  </si>
  <si>
    <t>CBSHZ-2-41</t>
  </si>
  <si>
    <t>CBSHZ-2-51</t>
  </si>
  <si>
    <t>CBSHZ-2-61</t>
  </si>
  <si>
    <t>CBSHZ-2-71</t>
  </si>
  <si>
    <t>CBSHZ-2-81</t>
  </si>
  <si>
    <t>CBSHZ-2-91</t>
  </si>
  <si>
    <t>CBSHZ-4-10</t>
  </si>
  <si>
    <t>CBSHZ-4-11</t>
  </si>
  <si>
    <t>CBSHZ-4-21</t>
  </si>
  <si>
    <t>CBSHZ-4-31</t>
  </si>
  <si>
    <t>CBSHZ-4-41</t>
  </si>
  <si>
    <t>CBSHZ-4-51</t>
  </si>
  <si>
    <t>CBSHZ-4-61</t>
  </si>
  <si>
    <t>CBSHZ-4-71</t>
  </si>
  <si>
    <t>CBSHZ-4-81</t>
  </si>
  <si>
    <t>CBSHZ-4-91</t>
  </si>
  <si>
    <t>CBPM-41-10</t>
  </si>
  <si>
    <t>CBPH-2,5-4</t>
  </si>
  <si>
    <t>CBPTC-3-02</t>
  </si>
  <si>
    <t>CBPMP-02</t>
  </si>
  <si>
    <t>CBPOF57</t>
  </si>
  <si>
    <t>CBXR161E24</t>
  </si>
  <si>
    <t>CBXR041U24F</t>
  </si>
  <si>
    <t>CBXCRE81</t>
  </si>
  <si>
    <t>CBXCRE42SC</t>
  </si>
  <si>
    <t>CBXCR42SC</t>
  </si>
  <si>
    <t>CBXR161E24P</t>
  </si>
  <si>
    <t>CBCBD.35EXi</t>
  </si>
  <si>
    <t>CBACB.120BB</t>
  </si>
  <si>
    <t>CBGPM.240-BB</t>
  </si>
  <si>
    <t>CBACB.70BB</t>
  </si>
  <si>
    <t>CBPTC-5-02</t>
  </si>
  <si>
    <t>PFTS-T2М5</t>
  </si>
  <si>
    <t>PFTS-T2М6</t>
  </si>
  <si>
    <t>BM83243</t>
  </si>
  <si>
    <t>BM83249</t>
  </si>
  <si>
    <t>BM83261</t>
  </si>
  <si>
    <t>BM83267</t>
  </si>
  <si>
    <t>BM83343</t>
  </si>
  <si>
    <t>BM83349</t>
  </si>
  <si>
    <t>BM83361</t>
  </si>
  <si>
    <t>BM83367</t>
  </si>
  <si>
    <t>BM83443</t>
  </si>
  <si>
    <t>BM83449</t>
  </si>
  <si>
    <t>BM83461</t>
  </si>
  <si>
    <t>BM83467</t>
  </si>
  <si>
    <t>BM83549</t>
  </si>
  <si>
    <t>BM83561</t>
  </si>
  <si>
    <t>BM83567</t>
  </si>
  <si>
    <t>BM017313</t>
  </si>
  <si>
    <t>BM018313</t>
  </si>
  <si>
    <t>BM018433</t>
  </si>
  <si>
    <t>BM019313</t>
  </si>
  <si>
    <t>BM019433</t>
  </si>
  <si>
    <t>BM031373</t>
  </si>
  <si>
    <t>BM031433</t>
  </si>
  <si>
    <t>BM032373</t>
  </si>
  <si>
    <t>BM032433</t>
  </si>
  <si>
    <t>BM033373</t>
  </si>
  <si>
    <t>BM033433</t>
  </si>
  <si>
    <t>BM034493</t>
  </si>
  <si>
    <t>BM035493</t>
  </si>
  <si>
    <t>BM014199</t>
  </si>
  <si>
    <t>BM014319</t>
  </si>
  <si>
    <t>BM014379</t>
  </si>
  <si>
    <t>BM014439</t>
  </si>
  <si>
    <t>BM014499</t>
  </si>
  <si>
    <t>BM015259</t>
  </si>
  <si>
    <t>BM015319</t>
  </si>
  <si>
    <t>BM015379</t>
  </si>
  <si>
    <t>BM015439</t>
  </si>
  <si>
    <t>BM015499</t>
  </si>
  <si>
    <t>BM016259</t>
  </si>
  <si>
    <t>BM016319</t>
  </si>
  <si>
    <t>BM016379</t>
  </si>
  <si>
    <t>BM016439</t>
  </si>
  <si>
    <t>BM016499</t>
  </si>
  <si>
    <t>BM017319</t>
  </si>
  <si>
    <t>BM017379</t>
  </si>
  <si>
    <t>BM017439</t>
  </si>
  <si>
    <t>BM017499</t>
  </si>
  <si>
    <t>BM018319</t>
  </si>
  <si>
    <t>BM80392</t>
  </si>
  <si>
    <t>BM80401</t>
  </si>
  <si>
    <t>BM80402</t>
  </si>
  <si>
    <t>BM80403</t>
  </si>
  <si>
    <t>BM80404</t>
  </si>
  <si>
    <t>BM80411</t>
  </si>
  <si>
    <t>BM80412</t>
  </si>
  <si>
    <t>BM80415</t>
  </si>
  <si>
    <t>BM80416</t>
  </si>
  <si>
    <t>BM80460</t>
  </si>
  <si>
    <t>BM805371</t>
  </si>
  <si>
    <t>BM80560</t>
  </si>
  <si>
    <t>BM806311</t>
  </si>
  <si>
    <t>BM806371</t>
  </si>
  <si>
    <t>BM806431</t>
  </si>
  <si>
    <t>BM80660</t>
  </si>
  <si>
    <t>BM807371</t>
  </si>
  <si>
    <t>BM807491</t>
  </si>
  <si>
    <t>BM81001</t>
  </si>
  <si>
    <t>BM81002</t>
  </si>
  <si>
    <t>BM81006</t>
  </si>
  <si>
    <t>BM81460</t>
  </si>
  <si>
    <t>BM814601</t>
  </si>
  <si>
    <t>BM81560</t>
  </si>
  <si>
    <t>BM815601</t>
  </si>
  <si>
    <t>BM81660</t>
  </si>
  <si>
    <t>BM816601</t>
  </si>
  <si>
    <t>BM81760</t>
  </si>
  <si>
    <t>BM817601</t>
  </si>
  <si>
    <t>BM81860</t>
  </si>
  <si>
    <t>BM818601</t>
  </si>
  <si>
    <t>BM81960</t>
  </si>
  <si>
    <t>BM819601</t>
  </si>
  <si>
    <t>BM831431</t>
  </si>
  <si>
    <t>BM83160</t>
  </si>
  <si>
    <t>BM831601</t>
  </si>
  <si>
    <t>BM83260</t>
  </si>
  <si>
    <t>BM832601</t>
  </si>
  <si>
    <t>BM83360</t>
  </si>
  <si>
    <t>BM833601</t>
  </si>
  <si>
    <t>BM83460</t>
  </si>
  <si>
    <t>BM834601</t>
  </si>
  <si>
    <t>BM83560</t>
  </si>
  <si>
    <t>BM835601</t>
  </si>
  <si>
    <t>BM90107</t>
  </si>
  <si>
    <t>BM90108</t>
  </si>
  <si>
    <t>BM90113</t>
  </si>
  <si>
    <t>BM90114</t>
  </si>
  <si>
    <t>BM90119</t>
  </si>
  <si>
    <t>BM90120</t>
  </si>
  <si>
    <t>BM90125</t>
  </si>
  <si>
    <t>BM90126</t>
  </si>
  <si>
    <t>BM90131</t>
  </si>
  <si>
    <t>BM90132</t>
  </si>
  <si>
    <t>BM90137</t>
  </si>
  <si>
    <t>BM90143</t>
  </si>
  <si>
    <t>BM90150</t>
  </si>
  <si>
    <t>BM90151</t>
  </si>
  <si>
    <t>BM90160</t>
  </si>
  <si>
    <t>BM90207</t>
  </si>
  <si>
    <t>BM90208</t>
  </si>
  <si>
    <t>BM90213</t>
  </si>
  <si>
    <t>BM90219</t>
  </si>
  <si>
    <t>BM90220</t>
  </si>
  <si>
    <t>BM90225</t>
  </si>
  <si>
    <t>BM90226</t>
  </si>
  <si>
    <t>BM90231</t>
  </si>
  <si>
    <t>BM90232</t>
  </si>
  <si>
    <t>BM90237</t>
  </si>
  <si>
    <t>BM90243</t>
  </si>
  <si>
    <t>BM90250</t>
  </si>
  <si>
    <t>BM90251</t>
  </si>
  <si>
    <t>BM90260</t>
  </si>
  <si>
    <t>BM90313</t>
  </si>
  <si>
    <t>BM90314</t>
  </si>
  <si>
    <t>BM90319</t>
  </si>
  <si>
    <t>BM90320</t>
  </si>
  <si>
    <t>BM90325</t>
  </si>
  <si>
    <t>BM90326</t>
  </si>
  <si>
    <t>BM90331</t>
  </si>
  <si>
    <t>BM90332</t>
  </si>
  <si>
    <t>BM90337</t>
  </si>
  <si>
    <t>BM90343</t>
  </si>
  <si>
    <t>BM90350</t>
  </si>
  <si>
    <t>BM90360</t>
  </si>
  <si>
    <t>BM90501</t>
  </si>
  <si>
    <t>BM90502</t>
  </si>
  <si>
    <t>BM90503</t>
  </si>
  <si>
    <t>BM90504</t>
  </si>
  <si>
    <t>LC1712075</t>
  </si>
  <si>
    <t>LC1750A</t>
  </si>
  <si>
    <t>LC275030</t>
  </si>
  <si>
    <t>LC277030</t>
  </si>
  <si>
    <t>LC2711030</t>
  </si>
  <si>
    <t>LC2715030</t>
  </si>
  <si>
    <t>LC2720030</t>
  </si>
  <si>
    <t>LC2725030</t>
  </si>
  <si>
    <t>LC275045</t>
  </si>
  <si>
    <t>LC277045</t>
  </si>
  <si>
    <t>LC2711045</t>
  </si>
  <si>
    <t>LC2715045</t>
  </si>
  <si>
    <t>LC2720045</t>
  </si>
  <si>
    <t>LC2725045</t>
  </si>
  <si>
    <t>LC275065</t>
  </si>
  <si>
    <t>LC277065</t>
  </si>
  <si>
    <t>LC2711065</t>
  </si>
  <si>
    <t>LC2715065</t>
  </si>
  <si>
    <t>LC2720065</t>
  </si>
  <si>
    <t>LC2725065</t>
  </si>
  <si>
    <t>LC275085</t>
  </si>
  <si>
    <t>LC277085</t>
  </si>
  <si>
    <t>LC2711085</t>
  </si>
  <si>
    <t>LC2715085</t>
  </si>
  <si>
    <t>LC2720085</t>
  </si>
  <si>
    <t>LC2725085</t>
  </si>
  <si>
    <t>LC2750103</t>
  </si>
  <si>
    <t>LC2770103</t>
  </si>
  <si>
    <t>LC27110103</t>
  </si>
  <si>
    <t>LC27150103</t>
  </si>
  <si>
    <t>LC27200103</t>
  </si>
  <si>
    <t>LC27250103</t>
  </si>
  <si>
    <t>LC2710P</t>
  </si>
  <si>
    <t xml:space="preserve">фиксатор стальной со штырем двухэлементный </t>
  </si>
  <si>
    <t>LC2710F</t>
  </si>
  <si>
    <t>фиксатор стальной с отверстием двухэлементный</t>
  </si>
  <si>
    <t>LC315055</t>
  </si>
  <si>
    <t>LC317055</t>
  </si>
  <si>
    <t>LC3111055</t>
  </si>
  <si>
    <t>LC3115055</t>
  </si>
  <si>
    <t>LC3120055</t>
  </si>
  <si>
    <t>LC3125055</t>
  </si>
  <si>
    <t>LC315075</t>
  </si>
  <si>
    <t>LC317075</t>
  </si>
  <si>
    <t>LC3111075</t>
  </si>
  <si>
    <t>LC3115075</t>
  </si>
  <si>
    <t>LC3120075</t>
  </si>
  <si>
    <t>LC3125075</t>
  </si>
  <si>
    <t>LC3150105</t>
  </si>
  <si>
    <t>LC3170105</t>
  </si>
  <si>
    <t>LC31110105</t>
  </si>
  <si>
    <t>LC31150105</t>
  </si>
  <si>
    <t>LC31200105</t>
  </si>
  <si>
    <t>LC31250105</t>
  </si>
  <si>
    <t>LC3110P</t>
  </si>
  <si>
    <t>LC3110F</t>
  </si>
  <si>
    <t>LC327545</t>
  </si>
  <si>
    <t>LC3211045</t>
  </si>
  <si>
    <t>LC3215045</t>
  </si>
  <si>
    <t>LC3220045</t>
  </si>
  <si>
    <t>LC327565</t>
  </si>
  <si>
    <t>LC3211065</t>
  </si>
  <si>
    <t>LC3215065</t>
  </si>
  <si>
    <t>LC3220065</t>
  </si>
  <si>
    <t>LC327590</t>
  </si>
  <si>
    <t>LC3211090</t>
  </si>
  <si>
    <t>LC3215090</t>
  </si>
  <si>
    <t>LC3220090</t>
  </si>
  <si>
    <t>LC3275115</t>
  </si>
  <si>
    <t>LC32110115</t>
  </si>
  <si>
    <t>LC32150115</t>
  </si>
  <si>
    <t>LC32200115</t>
  </si>
  <si>
    <t>LC3275155</t>
  </si>
  <si>
    <t>LC32110155</t>
  </si>
  <si>
    <t>LC32150155</t>
  </si>
  <si>
    <t>LC32200155</t>
  </si>
  <si>
    <t>LC3275200</t>
  </si>
  <si>
    <t>LC32110200</t>
  </si>
  <si>
    <t>LC32150200</t>
  </si>
  <si>
    <t>LC32200200</t>
  </si>
  <si>
    <t>LC3210</t>
  </si>
  <si>
    <t xml:space="preserve">фиксатор стальной двухэлементный </t>
  </si>
  <si>
    <t>LC439045</t>
  </si>
  <si>
    <t>LC4312045</t>
  </si>
  <si>
    <t>LC4315045</t>
  </si>
  <si>
    <t>LC4320045</t>
  </si>
  <si>
    <t>LC4325045</t>
  </si>
  <si>
    <t>LC4330045</t>
  </si>
  <si>
    <t>LC439065</t>
  </si>
  <si>
    <t>LC4312065</t>
  </si>
  <si>
    <t>LC4315065</t>
  </si>
  <si>
    <t>LC4320065</t>
  </si>
  <si>
    <t>LC4325065</t>
  </si>
  <si>
    <t>LC4330065</t>
  </si>
  <si>
    <t>LC439090</t>
  </si>
  <si>
    <t>LC4312090</t>
  </si>
  <si>
    <t>LC4315090</t>
  </si>
  <si>
    <t>LC4320090</t>
  </si>
  <si>
    <t>LC4325090</t>
  </si>
  <si>
    <t>LC4330090</t>
  </si>
  <si>
    <t>LC4390115</t>
  </si>
  <si>
    <t>LC43120115</t>
  </si>
  <si>
    <t>LC43150115</t>
  </si>
  <si>
    <t>LC43200115</t>
  </si>
  <si>
    <t>LC43250115</t>
  </si>
  <si>
    <t>LC43300115</t>
  </si>
  <si>
    <t>LC4390155</t>
  </si>
  <si>
    <t>LC43120155</t>
  </si>
  <si>
    <t>LC43150155</t>
  </si>
  <si>
    <t>LC43200155</t>
  </si>
  <si>
    <t>LC43250155</t>
  </si>
  <si>
    <t>LC43300155</t>
  </si>
  <si>
    <t>LC4390200</t>
  </si>
  <si>
    <t>LC43120200</t>
  </si>
  <si>
    <t>LC43150200</t>
  </si>
  <si>
    <t>LC43200200</t>
  </si>
  <si>
    <t>LC43250200</t>
  </si>
  <si>
    <t>LC43300200</t>
  </si>
  <si>
    <t>LC4310</t>
  </si>
  <si>
    <t>LC5512045</t>
  </si>
  <si>
    <t>LC5515045</t>
  </si>
  <si>
    <t>LC5520045</t>
  </si>
  <si>
    <t>LC5525045</t>
  </si>
  <si>
    <t>LC5530045</t>
  </si>
  <si>
    <t>LC5535045</t>
  </si>
  <si>
    <t>BM22</t>
  </si>
  <si>
    <t>BM23</t>
  </si>
  <si>
    <t>BMR2230</t>
  </si>
  <si>
    <t>BMR2236</t>
  </si>
  <si>
    <t>BM161</t>
  </si>
  <si>
    <t>BM162</t>
  </si>
  <si>
    <t>BM163</t>
  </si>
  <si>
    <t>BM168</t>
  </si>
  <si>
    <t>BMQ138</t>
  </si>
  <si>
    <t>BM15239</t>
  </si>
  <si>
    <t>BM15240</t>
  </si>
  <si>
    <t>BM15241</t>
  </si>
  <si>
    <t>BM15242</t>
  </si>
  <si>
    <t>BM15243</t>
  </si>
  <si>
    <t>BM15244</t>
  </si>
  <si>
    <t>BM15245</t>
  </si>
  <si>
    <t>BM15246</t>
  </si>
  <si>
    <t>BM15339</t>
  </si>
  <si>
    <t>BM15340</t>
  </si>
  <si>
    <t>BM15341</t>
  </si>
  <si>
    <t>BM15342</t>
  </si>
  <si>
    <t>BM15343</t>
  </si>
  <si>
    <t>BM15344</t>
  </si>
  <si>
    <t>BM15345</t>
  </si>
  <si>
    <t>BM15346</t>
  </si>
  <si>
    <t>BM15739</t>
  </si>
  <si>
    <t>BM15740</t>
  </si>
  <si>
    <t>BM15741</t>
  </si>
  <si>
    <t>BM15742</t>
  </si>
  <si>
    <t>BM15743</t>
  </si>
  <si>
    <t>BM15744</t>
  </si>
  <si>
    <t>BM15745</t>
  </si>
  <si>
    <t>BM15746</t>
  </si>
  <si>
    <t>BM1330</t>
  </si>
  <si>
    <t>BM8025</t>
  </si>
  <si>
    <t>BM92103</t>
  </si>
  <si>
    <t>BM92104</t>
  </si>
  <si>
    <t>BM92105</t>
  </si>
  <si>
    <t>BM92113</t>
  </si>
  <si>
    <t>BM92114</t>
  </si>
  <si>
    <t>BM92115</t>
  </si>
  <si>
    <t>BM92203</t>
  </si>
  <si>
    <t>BM92204</t>
  </si>
  <si>
    <t>BM92205</t>
  </si>
  <si>
    <t>BM92213</t>
  </si>
  <si>
    <t>BM92214</t>
  </si>
  <si>
    <t>BM92215</t>
  </si>
  <si>
    <t>BM92CS1</t>
  </si>
  <si>
    <t>BM92CS10</t>
  </si>
  <si>
    <t>BM92CS11</t>
  </si>
  <si>
    <t>BM92CS2</t>
  </si>
  <si>
    <t>BM92CS3</t>
  </si>
  <si>
    <t>BM92CS4</t>
  </si>
  <si>
    <t>BM92CS5</t>
  </si>
  <si>
    <t>BM92CS6</t>
  </si>
  <si>
    <t>BM92CS7</t>
  </si>
  <si>
    <t>BM92CS8</t>
  </si>
  <si>
    <t>BM92CS9</t>
  </si>
  <si>
    <t>BM92CST10</t>
  </si>
  <si>
    <t>BM92CST2</t>
  </si>
  <si>
    <t>BM92CST3</t>
  </si>
  <si>
    <t>BM92FS1</t>
  </si>
  <si>
    <t>BM92FS10</t>
  </si>
  <si>
    <t>BM92FS2</t>
  </si>
  <si>
    <t>BM92FS3</t>
  </si>
  <si>
    <t>BM92FS4</t>
  </si>
  <si>
    <t>BM92FS6</t>
  </si>
  <si>
    <t>BM92FST3</t>
  </si>
  <si>
    <t>BM92GF1</t>
  </si>
  <si>
    <t>BM92GF2</t>
  </si>
  <si>
    <t>BM92GF3</t>
  </si>
  <si>
    <t>BM92GF4</t>
  </si>
  <si>
    <t>BM92GF5</t>
  </si>
  <si>
    <t>BM92GF6</t>
  </si>
  <si>
    <t>BM92GF7</t>
  </si>
  <si>
    <t>BM92GFCS</t>
  </si>
  <si>
    <t>BM92GFT2</t>
  </si>
  <si>
    <t>BM92GFT3</t>
  </si>
  <si>
    <t>BM92T2</t>
  </si>
  <si>
    <t>BM92T3</t>
  </si>
  <si>
    <t>BM93/1</t>
  </si>
  <si>
    <t>BM93/10</t>
  </si>
  <si>
    <t>BM93/11</t>
  </si>
  <si>
    <t>BM93/2</t>
  </si>
  <si>
    <t>BM93/3</t>
  </si>
  <si>
    <t>BM93/4</t>
  </si>
  <si>
    <t>BM93/5</t>
  </si>
  <si>
    <t>BM93/6</t>
  </si>
  <si>
    <t>BM93/7</t>
  </si>
  <si>
    <t>BM93/8</t>
  </si>
  <si>
    <t>BM93/9</t>
  </si>
  <si>
    <t>BM933</t>
  </si>
  <si>
    <t>BM933GF</t>
  </si>
  <si>
    <t>BM935</t>
  </si>
  <si>
    <t>BM935GF</t>
  </si>
  <si>
    <t>BM93CS1</t>
  </si>
  <si>
    <t>BM93CS10</t>
  </si>
  <si>
    <t>BM93CS11</t>
  </si>
  <si>
    <t>BM93CS2</t>
  </si>
  <si>
    <t>BM93CS3</t>
  </si>
  <si>
    <t>BM93CS4</t>
  </si>
  <si>
    <t>BM93CS5</t>
  </si>
  <si>
    <t>BM93CS6</t>
  </si>
  <si>
    <t>BM93CS7</t>
  </si>
  <si>
    <t>BM93CS8</t>
  </si>
  <si>
    <t>BM93CS9</t>
  </si>
  <si>
    <t>BM93CST2</t>
  </si>
  <si>
    <t>BM93CST3</t>
  </si>
  <si>
    <t>BM93CST4</t>
  </si>
  <si>
    <t>BM93CST6</t>
  </si>
  <si>
    <t>BM93CST7</t>
  </si>
  <si>
    <t>BM93CST8</t>
  </si>
  <si>
    <t>BM93CST9</t>
  </si>
  <si>
    <t>BM93FS1</t>
  </si>
  <si>
    <t>BM93FS10</t>
  </si>
  <si>
    <t>BM93FS11</t>
  </si>
  <si>
    <t>BM93FS2</t>
  </si>
  <si>
    <t>BM93FS3</t>
  </si>
  <si>
    <t>BM93FS4</t>
  </si>
  <si>
    <t>BM93FS5</t>
  </si>
  <si>
    <t>BM93FS6</t>
  </si>
  <si>
    <t>BM93FS7</t>
  </si>
  <si>
    <t>BM93FS8</t>
  </si>
  <si>
    <t>BM93FS9</t>
  </si>
  <si>
    <t>BM93FST2</t>
  </si>
  <si>
    <t>BM93FST3</t>
  </si>
  <si>
    <t>BM93FST4</t>
  </si>
  <si>
    <t>BM93FST5</t>
  </si>
  <si>
    <t>BM93GF1</t>
  </si>
  <si>
    <t>BM93GF10</t>
  </si>
  <si>
    <t>BM93GF11</t>
  </si>
  <si>
    <t>BM93GF2</t>
  </si>
  <si>
    <t>BM93GF3</t>
  </si>
  <si>
    <t>BM93GF4</t>
  </si>
  <si>
    <t>BM93GF5</t>
  </si>
  <si>
    <t>BM93GF6</t>
  </si>
  <si>
    <t>BM93GF7</t>
  </si>
  <si>
    <t>BM93GF8</t>
  </si>
  <si>
    <t>BM93GF9</t>
  </si>
  <si>
    <t>BM93GFCS</t>
  </si>
  <si>
    <t>BM93GFT2</t>
  </si>
  <si>
    <t>BM93GFT3</t>
  </si>
  <si>
    <t>BM93GFT4</t>
  </si>
  <si>
    <t>BM93GFT5</t>
  </si>
  <si>
    <t>BM93HCS1</t>
  </si>
  <si>
    <t>BM93HCS10</t>
  </si>
  <si>
    <t>BM93HCS2</t>
  </si>
  <si>
    <t>BM93HCS3</t>
  </si>
  <si>
    <t>BM93HCS4</t>
  </si>
  <si>
    <t>BM93HCS5</t>
  </si>
  <si>
    <t>BM93HCS6</t>
  </si>
  <si>
    <t>BM93HCS7</t>
  </si>
  <si>
    <t>BM93HCS8</t>
  </si>
  <si>
    <t>BM93HCST2</t>
  </si>
  <si>
    <t>BM93HCST3</t>
  </si>
  <si>
    <t>BM93HCST4</t>
  </si>
  <si>
    <t>BM93HFS1</t>
  </si>
  <si>
    <t>BM93HFS2</t>
  </si>
  <si>
    <t>BM93HFS3</t>
  </si>
  <si>
    <t>BM93HFS4</t>
  </si>
  <si>
    <t>BM93HFS5</t>
  </si>
  <si>
    <t>BM93HFST2</t>
  </si>
  <si>
    <t>BM93HFST3</t>
  </si>
  <si>
    <t>BM93HFST4</t>
  </si>
  <si>
    <t>BM93HGF1</t>
  </si>
  <si>
    <t>BM93HGF2</t>
  </si>
  <si>
    <t>BM93HGF3</t>
  </si>
  <si>
    <t>BM93HGF4</t>
  </si>
  <si>
    <t>BM93HGF5</t>
  </si>
  <si>
    <t>BM93HGFT2</t>
  </si>
  <si>
    <t>BM93HGFT3</t>
  </si>
  <si>
    <t>BM93HGFT4</t>
  </si>
  <si>
    <t>BM93HT2</t>
  </si>
  <si>
    <t>BM93HT3</t>
  </si>
  <si>
    <t>BM93HT4</t>
  </si>
  <si>
    <t>BM93HT5</t>
  </si>
  <si>
    <t>BM93T1</t>
  </si>
  <si>
    <t>BM93T2</t>
  </si>
  <si>
    <t>BM93T3</t>
  </si>
  <si>
    <t>BM93T4</t>
  </si>
  <si>
    <t>BM93T6</t>
  </si>
  <si>
    <t>BM94/1</t>
  </si>
  <si>
    <t>BM94/10</t>
  </si>
  <si>
    <t>концевой выключатель с приводом в виде рычага регулируемой длины с роликом</t>
  </si>
  <si>
    <t>ТРОЛЕЙНЫЙ ШИНОПРОВОД</t>
  </si>
  <si>
    <t>шинопровод прямолинейный</t>
  </si>
  <si>
    <t>L, м</t>
  </si>
  <si>
    <r>
      <t xml:space="preserve">Цена с НДС, евро </t>
    </r>
    <r>
      <rPr>
        <b/>
        <u/>
        <sz val="9"/>
        <color indexed="8"/>
        <rFont val="Arial"/>
        <family val="2"/>
        <charset val="204"/>
      </rPr>
      <t>ЗА МЕТР</t>
    </r>
  </si>
  <si>
    <t>GZTR85704C</t>
  </si>
  <si>
    <t>GZTR85705C</t>
  </si>
  <si>
    <t>GZTR852004C</t>
  </si>
  <si>
    <t>GZTR852005C</t>
  </si>
  <si>
    <t>Подвесной зажим</t>
  </si>
  <si>
    <t>полиамид</t>
  </si>
  <si>
    <t>сталь</t>
  </si>
  <si>
    <t>Защитная крышка для мест соединения участков шинопровода</t>
  </si>
  <si>
    <t>Рамка для буксирной тележки</t>
  </si>
  <si>
    <t>Рамка для двух буксирных тележек</t>
  </si>
  <si>
    <t>Тележка коллектора</t>
  </si>
  <si>
    <t>Промежуточный фидер (блок ввода питания)</t>
  </si>
  <si>
    <t>Буксирный кронштейн</t>
  </si>
  <si>
    <t>Концевой фидер (блок ввода питания)</t>
  </si>
  <si>
    <t>Заглушка</t>
  </si>
  <si>
    <t>Стальной соединитель</t>
  </si>
  <si>
    <t>ТРОЛЕЙНЫЙ КАБЕЛЕПРОВОД</t>
  </si>
  <si>
    <t>Рельсовый профиль и аксессуары серии 28</t>
  </si>
  <si>
    <r>
      <t xml:space="preserve">прямолинейный элемент длиной 4 м </t>
    </r>
    <r>
      <rPr>
        <u/>
        <sz val="10"/>
        <rFont val="Arial Cyr"/>
        <charset val="204"/>
      </rPr>
      <t xml:space="preserve">(цена указана за метр) </t>
    </r>
  </si>
  <si>
    <t>Крепеж на потолок (2 детали)</t>
  </si>
  <si>
    <t>Крепеж на стену (2 детали)</t>
  </si>
  <si>
    <t>соединительная муфта</t>
  </si>
  <si>
    <t>ограничитель</t>
  </si>
  <si>
    <t>тележка из полиамида для плоского кабеля с пластиковым седлом 55 мм</t>
  </si>
  <si>
    <t>тележка из полиамида для круглого кабеля с вращающимся пластиковым седлом 55 мм</t>
  </si>
  <si>
    <t>FR300-03025</t>
  </si>
  <si>
    <t>FR300-04025</t>
  </si>
  <si>
    <t>FR300-05050</t>
  </si>
  <si>
    <t>FR300-12035</t>
  </si>
  <si>
    <t>FR300S-03050G</t>
  </si>
  <si>
    <t>FR300S-03075G</t>
  </si>
  <si>
    <t>FR300S-04050G</t>
  </si>
  <si>
    <t>FR300S-04075G</t>
  </si>
  <si>
    <t>FR300S-06035</t>
  </si>
  <si>
    <t>FR300S-07035</t>
  </si>
  <si>
    <t>FR300S-08250</t>
  </si>
  <si>
    <t>FR300S-14050</t>
  </si>
  <si>
    <t>FR300S-16050</t>
  </si>
  <si>
    <t>FR300S-19050</t>
  </si>
  <si>
    <t>FR300S-25050</t>
  </si>
  <si>
    <t>FR300S-50100</t>
  </si>
  <si>
    <t>FR450S-03015G</t>
  </si>
  <si>
    <t>FR450S-03025G</t>
  </si>
  <si>
    <t>FR450S-04025G</t>
  </si>
  <si>
    <t>FR450S-04040G</t>
  </si>
  <si>
    <t>FR450S-05025G</t>
  </si>
  <si>
    <t>LX02510</t>
  </si>
  <si>
    <t>LX05005</t>
  </si>
  <si>
    <t>LX05006</t>
  </si>
  <si>
    <t>LX05008</t>
  </si>
  <si>
    <t>LX05010</t>
  </si>
  <si>
    <t>LX05012</t>
  </si>
  <si>
    <t>LX05024</t>
  </si>
  <si>
    <t>LX07505</t>
  </si>
  <si>
    <t>LX07508</t>
  </si>
  <si>
    <t>LX10002</t>
  </si>
  <si>
    <t>LX10004</t>
  </si>
  <si>
    <t>LX15002</t>
  </si>
  <si>
    <t>LY02512</t>
  </si>
  <si>
    <t>LY02520</t>
  </si>
  <si>
    <t>LY05003</t>
  </si>
  <si>
    <t>LY05005</t>
  </si>
  <si>
    <t>LY07502</t>
  </si>
  <si>
    <t>LY07503</t>
  </si>
  <si>
    <t>BMSTB048</t>
  </si>
  <si>
    <t>BMSTB064</t>
  </si>
  <si>
    <t>BMSTB095</t>
  </si>
  <si>
    <t>BMSTB127</t>
  </si>
  <si>
    <t>BMSTB158</t>
  </si>
  <si>
    <t>BMSTB190</t>
  </si>
  <si>
    <t>BMSTB254</t>
  </si>
  <si>
    <t>BMSTB318</t>
  </si>
  <si>
    <t>BMSTB381</t>
  </si>
  <si>
    <t>BMSTB508</t>
  </si>
  <si>
    <t>BMSWB012</t>
  </si>
  <si>
    <t>BMSWB016</t>
  </si>
  <si>
    <t>BMSWB024</t>
  </si>
  <si>
    <t>BMSWB032</t>
  </si>
  <si>
    <t>BMSWB048</t>
  </si>
  <si>
    <t>BMSWB064</t>
  </si>
  <si>
    <t>BMSWB095</t>
  </si>
  <si>
    <t>BMSWB127</t>
  </si>
  <si>
    <t>BMSWB158</t>
  </si>
  <si>
    <t>BMSWB190</t>
  </si>
  <si>
    <t>BMSWB254</t>
  </si>
  <si>
    <t>BMSWB318</t>
  </si>
  <si>
    <t>BMSWB381</t>
  </si>
  <si>
    <t>BMSWB508</t>
  </si>
  <si>
    <t>BMT1600</t>
  </si>
  <si>
    <t>BMT1700</t>
  </si>
  <si>
    <t>BMT2000</t>
  </si>
  <si>
    <t>BMT2100</t>
  </si>
  <si>
    <t>BMT2400</t>
  </si>
  <si>
    <t>BMT2550</t>
  </si>
  <si>
    <t>BMT2650</t>
  </si>
  <si>
    <t>BMT3050</t>
  </si>
  <si>
    <t>BMT32248</t>
  </si>
  <si>
    <t>BMT3250</t>
  </si>
  <si>
    <t>BMT33048</t>
  </si>
  <si>
    <t>BMT3500</t>
  </si>
  <si>
    <t>BMT3850</t>
  </si>
  <si>
    <t>BMT4200</t>
  </si>
  <si>
    <t>BMT4500</t>
  </si>
  <si>
    <t>BMT4800</t>
  </si>
  <si>
    <t>BMT5050</t>
  </si>
  <si>
    <t>BMT5400</t>
  </si>
  <si>
    <t>BMT5550</t>
  </si>
  <si>
    <t>BMT5700</t>
  </si>
  <si>
    <t>BMT6050</t>
  </si>
  <si>
    <t>BMT6200</t>
  </si>
  <si>
    <t>BMT6500</t>
  </si>
  <si>
    <t>BMT7050</t>
  </si>
  <si>
    <t>BMT7200</t>
  </si>
  <si>
    <t>BMT7500</t>
  </si>
  <si>
    <t>BMT8050</t>
  </si>
  <si>
    <t>BMT9100</t>
  </si>
  <si>
    <t>BMVB2312</t>
  </si>
  <si>
    <t>BMVB2319</t>
  </si>
  <si>
    <t>BMVN2312</t>
  </si>
  <si>
    <t>BMVN2319</t>
  </si>
  <si>
    <t>SSSEL.2.434</t>
  </si>
  <si>
    <t>SSSEL.2.435</t>
  </si>
  <si>
    <t>SSSEL.2.436</t>
  </si>
  <si>
    <t>SSSEL.2.437</t>
  </si>
  <si>
    <t>SSSEL.2.438</t>
  </si>
  <si>
    <t>SSSEL.2.441</t>
  </si>
  <si>
    <t>SSSEL.2.442</t>
  </si>
  <si>
    <t>SSSEL.2.443</t>
  </si>
  <si>
    <t>SSSEL.2.444</t>
  </si>
  <si>
    <t>SSSEL.2.447</t>
  </si>
  <si>
    <t>SSSEL.2.450</t>
  </si>
  <si>
    <t>SSSEL.2.451</t>
  </si>
  <si>
    <t>SSSEL.2.452</t>
  </si>
  <si>
    <t>E2KDMT227EMP</t>
  </si>
  <si>
    <t>E2KDMT235EMP</t>
  </si>
  <si>
    <t>E2KDMT240EMP</t>
  </si>
  <si>
    <t>Клемма винтовая с держателем для предохранителя (5х20)</t>
  </si>
  <si>
    <t>CBSFR.4</t>
  </si>
  <si>
    <t>BM01731</t>
  </si>
  <si>
    <t>BM01737</t>
  </si>
  <si>
    <t>BM01743</t>
  </si>
  <si>
    <t>SSALE.3.401</t>
  </si>
  <si>
    <t>E2K80002</t>
  </si>
  <si>
    <t>E2K80003</t>
  </si>
  <si>
    <t>E2K80004</t>
  </si>
  <si>
    <t>E2K80005</t>
  </si>
  <si>
    <t>E2K80006</t>
  </si>
  <si>
    <t>E2K80007</t>
  </si>
  <si>
    <t>E2K80008</t>
  </si>
  <si>
    <t>E2K80031</t>
  </si>
  <si>
    <t>E2K80032</t>
  </si>
  <si>
    <t>E2K80033</t>
  </si>
  <si>
    <t>E2K80034</t>
  </si>
  <si>
    <t>E2K80035</t>
  </si>
  <si>
    <t>E2K80036</t>
  </si>
  <si>
    <t>E2K80037</t>
  </si>
  <si>
    <t>E2K80038</t>
  </si>
  <si>
    <t>E2K80039</t>
  </si>
  <si>
    <t>E2K80040</t>
  </si>
  <si>
    <t>E2K80041</t>
  </si>
  <si>
    <t>E2K80042</t>
  </si>
  <si>
    <t>E2K80043</t>
  </si>
  <si>
    <t>CBCB2-PT</t>
  </si>
  <si>
    <t>Конечная пластина</t>
  </si>
  <si>
    <t>CBCB2-PTEXi</t>
  </si>
  <si>
    <t>CBPM-20-2</t>
  </si>
  <si>
    <t>Перемычка на 2 полюса</t>
  </si>
  <si>
    <t>CBPM-20-3</t>
  </si>
  <si>
    <t>CBPM-20-5</t>
  </si>
  <si>
    <t>CBPM-20-10</t>
  </si>
  <si>
    <t>Перемычка на 3 полюса</t>
  </si>
  <si>
    <t>Перемычка на 5 полюса</t>
  </si>
  <si>
    <t>Перемычка на 10 полюса</t>
  </si>
  <si>
    <t>CBPOS-11</t>
  </si>
  <si>
    <t>CBPRP-6</t>
  </si>
  <si>
    <t>CBDFU-1-B</t>
  </si>
  <si>
    <t>CBDFU-1-R</t>
  </si>
  <si>
    <t>CBDFU-1-V</t>
  </si>
  <si>
    <t>CBDFM-600</t>
  </si>
  <si>
    <t>CBBT-3</t>
  </si>
  <si>
    <t>CBSDD-1</t>
  </si>
  <si>
    <t>CBPSD-D</t>
  </si>
  <si>
    <t>CBCNU-8-030</t>
  </si>
  <si>
    <t>CBCSC</t>
  </si>
  <si>
    <t>Перемычка для быстрого соединения 2-х полюсов</t>
  </si>
  <si>
    <t>Изоляционная крышечка для перемычек (10 см)</t>
  </si>
  <si>
    <t>Разделительная пластина белая</t>
  </si>
  <si>
    <t>Разделительная пластина красная</t>
  </si>
  <si>
    <t>Разделительная пластина зеленая</t>
  </si>
  <si>
    <t>Разделительная пластина для перемычек</t>
  </si>
  <si>
    <t>Концевой фиксатор</t>
  </si>
  <si>
    <t>Испытательный штекер</t>
  </si>
  <si>
    <t>Розетка для испытательного штекера</t>
  </si>
  <si>
    <t>Горизонтальная маркировка</t>
  </si>
  <si>
    <t>Вертикальная маркировка</t>
  </si>
  <si>
    <t>CBCBD.4EXi</t>
  </si>
  <si>
    <t>CBCB4-6-PT</t>
  </si>
  <si>
    <t>CBPM-40-2</t>
  </si>
  <si>
    <t>CBPM-40-3</t>
  </si>
  <si>
    <t>CBPM-40-5</t>
  </si>
  <si>
    <t>CBPM-40-10</t>
  </si>
  <si>
    <t>CBPOS-42</t>
  </si>
  <si>
    <t>0,5-6</t>
  </si>
  <si>
    <t>CBCBD.6EXi</t>
  </si>
  <si>
    <t>0,5-10</t>
  </si>
  <si>
    <t>CBPM-60-2</t>
  </si>
  <si>
    <t>CBPM-60-3</t>
  </si>
  <si>
    <t>CBPM-60-5</t>
  </si>
  <si>
    <t>CBPM-60-10</t>
  </si>
  <si>
    <t>CBPOS-93</t>
  </si>
  <si>
    <t>CBPRP-7</t>
  </si>
  <si>
    <t>CBPSD-N</t>
  </si>
  <si>
    <t>CBCBD.10EXi</t>
  </si>
  <si>
    <t>0,5-16</t>
  </si>
  <si>
    <t>CBCB10-PT</t>
  </si>
  <si>
    <t>CBCB10-PTEXi</t>
  </si>
  <si>
    <t>CBPM-10-2</t>
  </si>
  <si>
    <t>E2K80009</t>
  </si>
  <si>
    <t>E2K80010</t>
  </si>
  <si>
    <t>E2K80011</t>
  </si>
  <si>
    <t>E2K80012</t>
  </si>
  <si>
    <t>E2K90051</t>
  </si>
  <si>
    <t>E2K90052</t>
  </si>
  <si>
    <t>E2K90053</t>
  </si>
  <si>
    <t>E2K90054</t>
  </si>
  <si>
    <t>E2K81001</t>
  </si>
  <si>
    <t>E2K81002</t>
  </si>
  <si>
    <t>E2K81003</t>
  </si>
  <si>
    <t>E2K81004</t>
  </si>
  <si>
    <t>E2K81005</t>
  </si>
  <si>
    <t>E2K81006</t>
  </si>
  <si>
    <t>E2K81007</t>
  </si>
  <si>
    <t>E2K81008</t>
  </si>
  <si>
    <t>E2K81009</t>
  </si>
  <si>
    <t>E2K81010</t>
  </si>
  <si>
    <t>E2K81011</t>
  </si>
  <si>
    <t>E2K81012</t>
  </si>
  <si>
    <t>E2K81032</t>
  </si>
  <si>
    <t>E2K81033</t>
  </si>
  <si>
    <t>E2K81034</t>
  </si>
  <si>
    <t>E2K81035</t>
  </si>
  <si>
    <t>E2K81036</t>
  </si>
  <si>
    <t>E2K81037</t>
  </si>
  <si>
    <t>CBDBC.2</t>
  </si>
  <si>
    <t>CBDFM-500</t>
  </si>
  <si>
    <t>CBDFP-2-B</t>
  </si>
  <si>
    <t>CBDFP-2-R</t>
  </si>
  <si>
    <t>CBDFP-2-V</t>
  </si>
  <si>
    <t>CBDFH-1-B</t>
  </si>
  <si>
    <t>CBDFH-1-R</t>
  </si>
  <si>
    <t>CBDFH-2-B</t>
  </si>
  <si>
    <t>CBDFH-3-B</t>
  </si>
  <si>
    <t>CBDFH-3-R</t>
  </si>
  <si>
    <t>CBDFH-3-V</t>
  </si>
  <si>
    <t>CBDAS-PT</t>
  </si>
  <si>
    <t>CBDAS-VCI</t>
  </si>
  <si>
    <t>CBDAS-VCE</t>
  </si>
  <si>
    <t>CBDAS.4-A</t>
  </si>
  <si>
    <t>BM051611</t>
  </si>
  <si>
    <t>BM052371</t>
  </si>
  <si>
    <t>BM052431</t>
  </si>
  <si>
    <t>BM052491</t>
  </si>
  <si>
    <t>BM052551</t>
  </si>
  <si>
    <t>BM052611</t>
  </si>
  <si>
    <t>BM053371</t>
  </si>
  <si>
    <t>BM053431</t>
  </si>
  <si>
    <t>BM053491</t>
  </si>
  <si>
    <t>BM053551</t>
  </si>
  <si>
    <t>BM053611</t>
  </si>
  <si>
    <t>BM053671</t>
  </si>
  <si>
    <t>BM054491</t>
  </si>
  <si>
    <t>BM054551</t>
  </si>
  <si>
    <t>BM054611</t>
  </si>
  <si>
    <t>BM054671</t>
  </si>
  <si>
    <t>BM055491</t>
  </si>
  <si>
    <t>BM055551</t>
  </si>
  <si>
    <t>BM055611</t>
  </si>
  <si>
    <t>BM055671</t>
  </si>
  <si>
    <t>BM01526</t>
  </si>
  <si>
    <t>BM01523</t>
  </si>
  <si>
    <t>BM01426</t>
  </si>
  <si>
    <t>BM01420</t>
  </si>
  <si>
    <t>BM005261</t>
  </si>
  <si>
    <t>BM005231</t>
  </si>
  <si>
    <t>BM004261</t>
  </si>
  <si>
    <t>BM004201</t>
  </si>
  <si>
    <t>EGL1</t>
  </si>
  <si>
    <t>EGI1</t>
  </si>
  <si>
    <t>EGH1</t>
  </si>
  <si>
    <t>EGG1</t>
  </si>
  <si>
    <t>BM01450</t>
  </si>
  <si>
    <t>BM01550</t>
  </si>
  <si>
    <t>BM01650</t>
  </si>
  <si>
    <t>BM01162</t>
  </si>
  <si>
    <t>BM01196</t>
  </si>
  <si>
    <t>BM01262</t>
  </si>
  <si>
    <t>BM01460</t>
  </si>
  <si>
    <t>BM01360</t>
  </si>
  <si>
    <t>BM01260</t>
  </si>
  <si>
    <t>BM01160</t>
  </si>
  <si>
    <t>Описание</t>
  </si>
  <si>
    <t>BM5143</t>
  </si>
  <si>
    <t>BM5142</t>
  </si>
  <si>
    <t>BM5141</t>
  </si>
  <si>
    <t>BM5140</t>
  </si>
  <si>
    <t>BM5153</t>
  </si>
  <si>
    <t>BM5152</t>
  </si>
  <si>
    <t>BM5151</t>
  </si>
  <si>
    <t>BM5150</t>
  </si>
  <si>
    <t>BM5149</t>
  </si>
  <si>
    <t>BM5148</t>
  </si>
  <si>
    <t>BM5147</t>
  </si>
  <si>
    <t>BM5146</t>
  </si>
  <si>
    <t>BM5145</t>
  </si>
  <si>
    <t>BM5144</t>
  </si>
  <si>
    <t>BM5169</t>
  </si>
  <si>
    <t>BM00753</t>
  </si>
  <si>
    <t>BM00760</t>
  </si>
  <si>
    <t>BM00761</t>
  </si>
  <si>
    <t>CBR81U24F</t>
  </si>
  <si>
    <t>BM01296</t>
  </si>
  <si>
    <t>BM01395</t>
  </si>
  <si>
    <t>EC69024</t>
  </si>
  <si>
    <t>EC69025</t>
  </si>
  <si>
    <t>EC69034</t>
  </si>
  <si>
    <t>EC69035</t>
  </si>
  <si>
    <t>EC69050</t>
  </si>
  <si>
    <t>EC690501</t>
  </si>
  <si>
    <t>EC69051</t>
  </si>
  <si>
    <t>EC690510</t>
  </si>
  <si>
    <t>EC690511</t>
  </si>
  <si>
    <t>EC690512</t>
  </si>
  <si>
    <t>EC690521</t>
  </si>
  <si>
    <t>EC69053</t>
  </si>
  <si>
    <t>EC690531</t>
  </si>
  <si>
    <t>EC69054</t>
  </si>
  <si>
    <t>EC690541</t>
  </si>
  <si>
    <t>EC69055</t>
  </si>
  <si>
    <t>EC690551</t>
  </si>
  <si>
    <t>EC69056</t>
  </si>
  <si>
    <t>EC690561</t>
  </si>
  <si>
    <t>EC690571</t>
  </si>
  <si>
    <t>EC69058</t>
  </si>
  <si>
    <t>EC690581</t>
  </si>
  <si>
    <t>EC69059</t>
  </si>
  <si>
    <t>EC690591</t>
  </si>
  <si>
    <t>EC69060</t>
  </si>
  <si>
    <t>EC69061</t>
  </si>
  <si>
    <t>EC69070</t>
  </si>
  <si>
    <t>EC69071</t>
  </si>
  <si>
    <t>EC69072</t>
  </si>
  <si>
    <t>EC69073</t>
  </si>
  <si>
    <t>EC69074</t>
  </si>
  <si>
    <t>EC69075</t>
  </si>
  <si>
    <t>EC69076</t>
  </si>
  <si>
    <t>EC69077</t>
  </si>
  <si>
    <t>CE80.40</t>
  </si>
  <si>
    <t>CE80.41</t>
  </si>
  <si>
    <t>E2K51028</t>
  </si>
  <si>
    <t>E2K51029</t>
  </si>
  <si>
    <t>E2K51030</t>
  </si>
  <si>
    <t>E2K51031</t>
  </si>
  <si>
    <t>E2K51032</t>
  </si>
  <si>
    <t>E2K51033</t>
  </si>
  <si>
    <t>E2K51040</t>
  </si>
  <si>
    <t>E2K51041</t>
  </si>
  <si>
    <t>E2K51042</t>
  </si>
  <si>
    <t>BMB9032</t>
  </si>
  <si>
    <t>BMB9033</t>
  </si>
  <si>
    <t>BMB9034</t>
  </si>
  <si>
    <t>BMB9051</t>
  </si>
  <si>
    <t>BMB9052</t>
  </si>
  <si>
    <t>BMB9053</t>
  </si>
  <si>
    <t>BMB9054</t>
  </si>
  <si>
    <t>BMCA233</t>
  </si>
  <si>
    <t>BMCA287</t>
  </si>
  <si>
    <t>BMCA311</t>
  </si>
  <si>
    <t>BMCA338</t>
  </si>
  <si>
    <t>BMCA360</t>
  </si>
  <si>
    <t>BMCA410</t>
  </si>
  <si>
    <t>BMCA412</t>
  </si>
  <si>
    <t>BMCA438</t>
  </si>
  <si>
    <t>BMCA455</t>
  </si>
  <si>
    <t>BMCA472</t>
  </si>
  <si>
    <t>BMCC015</t>
  </si>
  <si>
    <t>BM02849</t>
  </si>
  <si>
    <t>BM02855</t>
  </si>
  <si>
    <t>BM02861</t>
  </si>
  <si>
    <t>красный</t>
  </si>
  <si>
    <t>Цвет</t>
  </si>
  <si>
    <t>С,  мм</t>
  </si>
  <si>
    <t>BM00350</t>
  </si>
  <si>
    <t>BM00251</t>
  </si>
  <si>
    <t>GZPPRN8</t>
  </si>
  <si>
    <t>GZPPRN5</t>
  </si>
  <si>
    <t>GZPPRN4</t>
  </si>
  <si>
    <t>GZPPRN3</t>
  </si>
  <si>
    <t>GZPPRN2</t>
  </si>
  <si>
    <t>GZPPRN1</t>
  </si>
  <si>
    <t>GZPPPN8</t>
  </si>
  <si>
    <t>GZPPPN5</t>
  </si>
  <si>
    <t>GZPPPN4</t>
  </si>
  <si>
    <t>GZPPPN3</t>
  </si>
  <si>
    <t>GZPPPN2</t>
  </si>
  <si>
    <t>GZPPPN1</t>
  </si>
  <si>
    <t>GZPPSN8</t>
  </si>
  <si>
    <t>GZPPSN5</t>
  </si>
  <si>
    <t>GZPPSN4</t>
  </si>
  <si>
    <t>GZPPSN3</t>
  </si>
  <si>
    <t>GZPPSN2</t>
  </si>
  <si>
    <t>GZPPSN1</t>
  </si>
  <si>
    <t>GZPPRL5</t>
  </si>
  <si>
    <t>GZPPRL4</t>
  </si>
  <si>
    <t>GZPPRL3</t>
  </si>
  <si>
    <t>GZPPRL2</t>
  </si>
  <si>
    <t>GZPPRL1</t>
  </si>
  <si>
    <t>GZPPPL5</t>
  </si>
  <si>
    <t>GZPPPL4</t>
  </si>
  <si>
    <t>GZPPPL3</t>
  </si>
  <si>
    <t>GZPPPL2</t>
  </si>
  <si>
    <t>BM01198</t>
  </si>
  <si>
    <t>BM01281</t>
  </si>
  <si>
    <t>BM01181</t>
  </si>
  <si>
    <t>BM01280</t>
  </si>
  <si>
    <t>BM01180</t>
  </si>
  <si>
    <t>Материал</t>
  </si>
  <si>
    <t>E2KDMT210</t>
  </si>
  <si>
    <t>E2KDMT212</t>
  </si>
  <si>
    <t>E2KDMT216</t>
  </si>
  <si>
    <t>E2KDMT221</t>
  </si>
  <si>
    <t>E2KDMT227</t>
  </si>
  <si>
    <t>E2KDMT235</t>
  </si>
  <si>
    <t>SSSUP.2.401</t>
  </si>
  <si>
    <t>SSSUP.2.405</t>
  </si>
  <si>
    <t>SSSUP.3.401</t>
  </si>
  <si>
    <t>SSSUP.3.405</t>
  </si>
  <si>
    <t>GZPPFN2M4N</t>
  </si>
  <si>
    <t>GZCO120022R007</t>
  </si>
  <si>
    <t>GZCO120029R007</t>
  </si>
  <si>
    <t>CE3749</t>
  </si>
  <si>
    <t>CE3751</t>
  </si>
  <si>
    <t>CE3751A</t>
  </si>
  <si>
    <t>CE3753</t>
  </si>
  <si>
    <t>CE3753A</t>
  </si>
  <si>
    <t>CE3755</t>
  </si>
  <si>
    <t>CE3755A</t>
  </si>
  <si>
    <t>CE3791</t>
  </si>
  <si>
    <t>CE3793IL</t>
  </si>
  <si>
    <t>CE3793IM</t>
  </si>
  <si>
    <t>CE3793IS</t>
  </si>
  <si>
    <t>CE3793L</t>
  </si>
  <si>
    <t>CE3793S</t>
  </si>
  <si>
    <t>CE3800</t>
  </si>
  <si>
    <t>CE382</t>
  </si>
  <si>
    <t>ECCP2560</t>
  </si>
  <si>
    <t>ECCP2580</t>
  </si>
  <si>
    <t>ECCP40100</t>
  </si>
  <si>
    <t>ECCP4040</t>
  </si>
  <si>
    <t>ECCP4060</t>
  </si>
  <si>
    <t>ECCP4080</t>
  </si>
  <si>
    <t>ECCP60100</t>
  </si>
  <si>
    <t>ECCP6040</t>
  </si>
  <si>
    <t>ECCP6060</t>
  </si>
  <si>
    <t>ECCP6080</t>
  </si>
  <si>
    <t>ECCP80100</t>
  </si>
  <si>
    <t>EC37003</t>
  </si>
  <si>
    <t>EC37004</t>
  </si>
  <si>
    <t>EC400C1</t>
  </si>
  <si>
    <t>EC400C10</t>
  </si>
  <si>
    <t>EC400C2</t>
  </si>
  <si>
    <t>Труба гибкая из оцинкованной стали, IP54, (-40…+150 град)</t>
  </si>
  <si>
    <t>Внутр. диам., мм</t>
  </si>
  <si>
    <t>Внешн. диам., мм</t>
  </si>
  <si>
    <t>Радиус изгиба, мм</t>
  </si>
  <si>
    <t>ECSSB1</t>
  </si>
  <si>
    <t>ECT1517</t>
  </si>
  <si>
    <t>ECT2010</t>
  </si>
  <si>
    <t>ECT2210</t>
  </si>
  <si>
    <t>ECT2517</t>
  </si>
  <si>
    <t>GZTR851405C</t>
  </si>
  <si>
    <t>GZTR8502</t>
  </si>
  <si>
    <t>GZTR8503</t>
  </si>
  <si>
    <t>GZTR8525</t>
  </si>
  <si>
    <t>BM011311</t>
  </si>
  <si>
    <t>BM012071</t>
  </si>
  <si>
    <t>BM012191</t>
  </si>
  <si>
    <t>BM012251</t>
  </si>
  <si>
    <t>BM012311</t>
  </si>
  <si>
    <t>BM012371</t>
  </si>
  <si>
    <t>BM013190</t>
  </si>
  <si>
    <t>BM013250</t>
  </si>
  <si>
    <t>BM013310</t>
  </si>
  <si>
    <t>BM013370</t>
  </si>
  <si>
    <t>BM013191</t>
  </si>
  <si>
    <t>BM013251</t>
  </si>
  <si>
    <t>BM013311</t>
  </si>
  <si>
    <t>BM013371</t>
  </si>
  <si>
    <t>BM013431</t>
  </si>
  <si>
    <t>BM01419</t>
  </si>
  <si>
    <t>BM01431</t>
  </si>
  <si>
    <t>BM01437</t>
  </si>
  <si>
    <t>BM01443</t>
  </si>
  <si>
    <t>BM01449</t>
  </si>
  <si>
    <t>BM01525</t>
  </si>
  <si>
    <t>BM01531</t>
  </si>
  <si>
    <t>BM01537</t>
  </si>
  <si>
    <t>BM01543</t>
  </si>
  <si>
    <t>BM01549</t>
  </si>
  <si>
    <t>BM01625</t>
  </si>
  <si>
    <t>BM01631</t>
  </si>
  <si>
    <t>BM01637</t>
  </si>
  <si>
    <t>BM01643</t>
  </si>
  <si>
    <t>BM01649</t>
  </si>
  <si>
    <t>GZPL013002</t>
  </si>
  <si>
    <t>SSSEL.3.321</t>
  </si>
  <si>
    <t>SSSEL.3.322</t>
  </si>
  <si>
    <t>SSSEL.3.323</t>
  </si>
  <si>
    <t>SSSEL.3.425</t>
  </si>
  <si>
    <t>SSSEL.3.426</t>
  </si>
  <si>
    <t>SSSEL.3.427</t>
  </si>
  <si>
    <t>SSSEL.3.428</t>
  </si>
  <si>
    <t>ECGFE08</t>
  </si>
  <si>
    <t>Труба гибкая из оцинкованной стали с гладким покрытием из самопотухаемого серого ПВХ, IP65, 
(-15…+70 град)</t>
  </si>
  <si>
    <t>Труба гибкая из оцинкованной стали с гладким покрытием из устойчивого к низким и высоким температурам самопотухаеиогомого серого ПВХ, IP65, (-40…+105 град)</t>
  </si>
  <si>
    <t>E2KDMC250ABT</t>
  </si>
  <si>
    <t>E2KDMC240ABT</t>
  </si>
  <si>
    <t>E2KDMC235ABT</t>
  </si>
  <si>
    <t>E2KDMC227ABT</t>
  </si>
  <si>
    <t>E2KDMC221ABT</t>
  </si>
  <si>
    <t>E2KDMC216ABT</t>
  </si>
  <si>
    <t>E2KDMC212ABT</t>
  </si>
  <si>
    <t>E2KDMC210ABT</t>
  </si>
  <si>
    <t>Труба гибкая из оцинкованной стали с покрытием из самопотухаемого серого ПВХ, IP65, (-15…+70 град)</t>
  </si>
  <si>
    <t>Соединитель "папа" фиксированный прямой серии AM MF, материал - латунь</t>
  </si>
  <si>
    <t>Для трубы, диам., мм</t>
  </si>
  <si>
    <t>M63х1,5</t>
  </si>
  <si>
    <t>M50х1,5</t>
  </si>
  <si>
    <t>M40х1,5</t>
  </si>
  <si>
    <t>M32х1,5</t>
  </si>
  <si>
    <t>M25х1,5</t>
  </si>
  <si>
    <t>M20х1,5</t>
  </si>
  <si>
    <t>M16х1,5</t>
  </si>
  <si>
    <t>Специальные кольцевые прокладки серии AG</t>
  </si>
  <si>
    <t>GAAR250,DMA250</t>
  </si>
  <si>
    <t>E2KAG250</t>
  </si>
  <si>
    <t>GAAR240,DMA240</t>
  </si>
  <si>
    <t>E2KAG240</t>
  </si>
  <si>
    <t>GAAR235,DMA235</t>
  </si>
  <si>
    <t>E2KAG235</t>
  </si>
  <si>
    <t>GAAR227,DMA227</t>
  </si>
  <si>
    <t>ECGFE16</t>
  </si>
  <si>
    <t>ECGFE20</t>
  </si>
  <si>
    <t>ECGFE22</t>
  </si>
  <si>
    <t>ECGFE25</t>
  </si>
  <si>
    <t>ECGFE28</t>
  </si>
  <si>
    <t>ECGFE32</t>
  </si>
  <si>
    <t>ECGFE35</t>
  </si>
  <si>
    <t>ECGFE40</t>
  </si>
  <si>
    <t>ECGFE50</t>
  </si>
  <si>
    <t>ECGFE60</t>
  </si>
  <si>
    <t>ECGFLEX16</t>
  </si>
  <si>
    <t>ECGFLEX20</t>
  </si>
  <si>
    <t>ECGFLEX25</t>
  </si>
  <si>
    <t>ECGFLEX32</t>
  </si>
  <si>
    <t>ECGFLEX40</t>
  </si>
  <si>
    <t>ECGFLEX50</t>
  </si>
  <si>
    <t>ECGI16</t>
  </si>
  <si>
    <t>ECGI20</t>
  </si>
  <si>
    <t>ECGI25</t>
  </si>
  <si>
    <t>ECGI32</t>
  </si>
  <si>
    <t>ECGI40</t>
  </si>
  <si>
    <t>ECGI50</t>
  </si>
  <si>
    <t>ECGI63</t>
  </si>
  <si>
    <t>ECGP6</t>
  </si>
  <si>
    <t>ECGP8</t>
  </si>
  <si>
    <t>ECGS16</t>
  </si>
  <si>
    <t>ECGS20</t>
  </si>
  <si>
    <t>ECGS25</t>
  </si>
  <si>
    <t>ECGS32</t>
  </si>
  <si>
    <t>ECGS40</t>
  </si>
  <si>
    <t>ECGS50</t>
  </si>
  <si>
    <t>ECGT10</t>
  </si>
  <si>
    <t>ECGT13</t>
  </si>
  <si>
    <t>ECGT16</t>
  </si>
  <si>
    <t>ECGT19</t>
  </si>
  <si>
    <t>ECGT25</t>
  </si>
  <si>
    <t>ECGT4</t>
  </si>
  <si>
    <t>ECGT6</t>
  </si>
  <si>
    <t>ECGT8</t>
  </si>
  <si>
    <t>ECGU10040</t>
  </si>
  <si>
    <t>ECGU10060</t>
  </si>
  <si>
    <t>ECGU10080</t>
  </si>
  <si>
    <t>ECGU12040</t>
  </si>
  <si>
    <t>ECGU12060</t>
  </si>
  <si>
    <t>ECGU12080</t>
  </si>
  <si>
    <t>ECGU15060</t>
  </si>
  <si>
    <t>ECGU1517</t>
  </si>
  <si>
    <t>ECGU2010</t>
  </si>
  <si>
    <t>ECGU2210</t>
  </si>
  <si>
    <t>ECGU2517</t>
  </si>
  <si>
    <t>ECGU2525</t>
  </si>
  <si>
    <t>ECGU3010</t>
  </si>
  <si>
    <t>ECGU4010</t>
  </si>
  <si>
    <t>ECGU4017</t>
  </si>
  <si>
    <t>ECGU4025</t>
  </si>
  <si>
    <t>ECGU4040</t>
  </si>
  <si>
    <t>ECGU6017</t>
  </si>
  <si>
    <t>ECGU6040</t>
  </si>
  <si>
    <t>ECGU6060</t>
  </si>
  <si>
    <t>ECGU8040</t>
  </si>
  <si>
    <t>ECGU8060</t>
  </si>
  <si>
    <t>ECGU8080</t>
  </si>
  <si>
    <t>ECGX10</t>
  </si>
  <si>
    <t>ECGX10-9</t>
  </si>
  <si>
    <t>ECGX12</t>
  </si>
  <si>
    <t>ECGX12-11</t>
  </si>
  <si>
    <t>ECGX12-13</t>
  </si>
  <si>
    <t>ECGX12M</t>
  </si>
  <si>
    <t>ECGX14</t>
  </si>
  <si>
    <t>ECGX14-13</t>
  </si>
  <si>
    <t>ECGX16</t>
  </si>
  <si>
    <t>ECGX16-11</t>
  </si>
  <si>
    <t>ECGX16-13</t>
  </si>
  <si>
    <t>ECGX16-16</t>
  </si>
  <si>
    <t>ECGX16M</t>
  </si>
  <si>
    <t>ECGX20</t>
  </si>
  <si>
    <t>ECGX20-21</t>
  </si>
  <si>
    <t>ECGX20M</t>
  </si>
  <si>
    <t>ECGX22</t>
  </si>
  <si>
    <t>ECGX22-21</t>
  </si>
  <si>
    <t>ECGX25</t>
  </si>
  <si>
    <t>ECGX25-29</t>
  </si>
  <si>
    <t>ECGX25M</t>
  </si>
  <si>
    <t>ECGX28</t>
  </si>
  <si>
    <t>ECGX32</t>
  </si>
  <si>
    <t>ECGX32M</t>
  </si>
  <si>
    <t>ECGX35</t>
  </si>
  <si>
    <t>ECGX40</t>
  </si>
  <si>
    <t>ECGX40M</t>
  </si>
  <si>
    <t>ECGX50</t>
  </si>
  <si>
    <t>ECGX50M</t>
  </si>
  <si>
    <t>EC890051</t>
  </si>
  <si>
    <t>EC890057</t>
  </si>
  <si>
    <t>E2KGAAR210</t>
  </si>
  <si>
    <t>E2KGAAR212</t>
  </si>
  <si>
    <t>E2KGAAR216</t>
  </si>
  <si>
    <t>E2KGAAR221</t>
  </si>
  <si>
    <t>E2KGAAR227</t>
  </si>
  <si>
    <t>E2KGAAR235</t>
  </si>
  <si>
    <t>E2KGAAR240</t>
  </si>
  <si>
    <t>E2KGAAR250</t>
  </si>
  <si>
    <t>E2KDMC210</t>
  </si>
  <si>
    <t>PFTS35</t>
  </si>
  <si>
    <t>PFTS35-F6B</t>
  </si>
  <si>
    <t>DIN-рейка перфорированная 35х7,5 L=2 м</t>
  </si>
  <si>
    <t>PFTS35-С</t>
  </si>
  <si>
    <t>DIN-рейка без перфорации 35х7,5 L=2 м</t>
  </si>
  <si>
    <t>DIN-рейка без перфорации 35х15 L=2 м</t>
  </si>
  <si>
    <t>PFTS35-СF6B</t>
  </si>
  <si>
    <t>BM184</t>
  </si>
  <si>
    <t>BM184018</t>
  </si>
  <si>
    <t>BM184024</t>
  </si>
  <si>
    <t>BM184030</t>
  </si>
  <si>
    <t>BM184040</t>
  </si>
  <si>
    <t>BM265</t>
  </si>
  <si>
    <t>GZPL005023</t>
  </si>
  <si>
    <t>GZPL005024</t>
  </si>
  <si>
    <t>GZPL005025</t>
  </si>
  <si>
    <t>GZPL005027</t>
  </si>
  <si>
    <t>CBCPM-05</t>
  </si>
  <si>
    <t>GZCO200003R002</t>
  </si>
  <si>
    <t>GZCO200003R001</t>
  </si>
  <si>
    <t>GZCO200012R007</t>
  </si>
  <si>
    <t>GZCO200012R001</t>
  </si>
  <si>
    <t>GZCO200013R007</t>
  </si>
  <si>
    <t>GZCO200020R001</t>
  </si>
  <si>
    <t>GZCO200027R001</t>
  </si>
  <si>
    <t>GZCO250003R002</t>
  </si>
  <si>
    <t>GZCO250003R001</t>
  </si>
  <si>
    <t>GZCO250003R010</t>
  </si>
  <si>
    <t>GZCO250009R001</t>
  </si>
  <si>
    <t>GZCO250010R001</t>
  </si>
  <si>
    <t>GZCO250011R001</t>
  </si>
  <si>
    <t>BM4812</t>
  </si>
  <si>
    <t>BM4813</t>
  </si>
  <si>
    <t>BM4816</t>
  </si>
  <si>
    <t>BM4817</t>
  </si>
  <si>
    <t>BM4820</t>
  </si>
  <si>
    <t>BM4821</t>
  </si>
  <si>
    <t>BM4825</t>
  </si>
  <si>
    <t>BM4829</t>
  </si>
  <si>
    <t>BM4832</t>
  </si>
  <si>
    <t>BM4836</t>
  </si>
  <si>
    <t>BM4840</t>
  </si>
  <si>
    <t>BM4842</t>
  </si>
  <si>
    <t>BM3463</t>
  </si>
  <si>
    <t>BM3464</t>
  </si>
  <si>
    <t>BM3465</t>
  </si>
  <si>
    <t>BM9416</t>
  </si>
  <si>
    <t>BM9425</t>
  </si>
  <si>
    <t>BM9435</t>
  </si>
  <si>
    <t>BM4596</t>
  </si>
  <si>
    <t>BM4597</t>
  </si>
  <si>
    <t>BM4598</t>
  </si>
  <si>
    <t>BM4599</t>
  </si>
  <si>
    <t>BM4600</t>
  </si>
  <si>
    <t>BM4601</t>
  </si>
  <si>
    <t>BM4602</t>
  </si>
  <si>
    <t>BM4603</t>
  </si>
  <si>
    <t>BM4604</t>
  </si>
  <si>
    <t>BM4605</t>
  </si>
  <si>
    <t>BM4612</t>
  </si>
  <si>
    <t>BM4616</t>
  </si>
  <si>
    <t>BM4620</t>
  </si>
  <si>
    <t>BM4625</t>
  </si>
  <si>
    <t>BM4632</t>
  </si>
  <si>
    <t>BM4640</t>
  </si>
  <si>
    <t>BM4650</t>
  </si>
  <si>
    <t>BM4663</t>
  </si>
  <si>
    <t>BM4707</t>
  </si>
  <si>
    <t>BM4709</t>
  </si>
  <si>
    <t>BM4711</t>
  </si>
  <si>
    <t>BM4712</t>
  </si>
  <si>
    <t>BM4713</t>
  </si>
  <si>
    <t>BM4716</t>
  </si>
  <si>
    <t>BM4721</t>
  </si>
  <si>
    <t>BM4729</t>
  </si>
  <si>
    <t>BM4736</t>
  </si>
  <si>
    <t>BM4742</t>
  </si>
  <si>
    <t>BM4748</t>
  </si>
  <si>
    <t>BM4763</t>
  </si>
  <si>
    <t>BM4807</t>
  </si>
  <si>
    <t>BM4809</t>
  </si>
  <si>
    <t>BM4811</t>
  </si>
  <si>
    <t>BM9523</t>
  </si>
  <si>
    <t>BM9524</t>
  </si>
  <si>
    <t>BM95261</t>
  </si>
  <si>
    <t>BM95262</t>
  </si>
  <si>
    <t>BM95263</t>
  </si>
  <si>
    <t>BM95264</t>
  </si>
  <si>
    <t>BM9904</t>
  </si>
  <si>
    <t>BM9905</t>
  </si>
  <si>
    <t>BM9906</t>
  </si>
  <si>
    <t>BM9907</t>
  </si>
  <si>
    <t>BM991</t>
  </si>
  <si>
    <t>BM9911</t>
  </si>
  <si>
    <t>BM9915</t>
  </si>
  <si>
    <t>BM992</t>
  </si>
  <si>
    <t>BM9924</t>
  </si>
  <si>
    <t>BM9926</t>
  </si>
  <si>
    <t>BM993</t>
  </si>
  <si>
    <t>BM994</t>
  </si>
  <si>
    <t>BM995</t>
  </si>
  <si>
    <t>BM996</t>
  </si>
  <si>
    <t>BM9960</t>
  </si>
  <si>
    <t>BM99601</t>
  </si>
  <si>
    <t>BM9961</t>
  </si>
  <si>
    <t>BM997</t>
  </si>
  <si>
    <t>BM998</t>
  </si>
  <si>
    <t>BM9981</t>
  </si>
  <si>
    <t>BM99811</t>
  </si>
  <si>
    <t>BM9982</t>
  </si>
  <si>
    <t>BM99821</t>
  </si>
  <si>
    <t>BM9983</t>
  </si>
  <si>
    <t>BM99831</t>
  </si>
  <si>
    <t>BM9984</t>
  </si>
  <si>
    <t>BM99841</t>
  </si>
  <si>
    <t>BMB0824</t>
  </si>
  <si>
    <t>BMB0901</t>
  </si>
  <si>
    <t>BMB0902</t>
  </si>
  <si>
    <t>GZPSCG8D2C</t>
  </si>
  <si>
    <t>GZPSMB1D2</t>
  </si>
  <si>
    <t>BMN1625</t>
  </si>
  <si>
    <t>BMN2036</t>
  </si>
  <si>
    <t>BMN2548</t>
  </si>
  <si>
    <t>BMN2690</t>
  </si>
  <si>
    <t>BMN3690</t>
  </si>
  <si>
    <t>BMN3736</t>
  </si>
  <si>
    <t>BMN4390</t>
  </si>
  <si>
    <t>BMR1576</t>
  </si>
  <si>
    <t>BMR2076</t>
  </si>
  <si>
    <t>BMR3076</t>
  </si>
  <si>
    <t>BMS1079</t>
  </si>
  <si>
    <t>BMS1345</t>
  </si>
  <si>
    <t>BMS2045</t>
  </si>
  <si>
    <t>BM01226</t>
  </si>
  <si>
    <t>BM01232</t>
  </si>
  <si>
    <t>BM01314</t>
  </si>
  <si>
    <t>BM01320</t>
  </si>
  <si>
    <t>BM01326</t>
  </si>
  <si>
    <t>BM01332</t>
  </si>
  <si>
    <t>BM01338</t>
  </si>
  <si>
    <t>BM01344</t>
  </si>
  <si>
    <t>H,  мм</t>
  </si>
  <si>
    <t>BM011071</t>
  </si>
  <si>
    <t>BM011191</t>
  </si>
  <si>
    <t>GZPSLB5T1</t>
  </si>
  <si>
    <t>GZPPDNR</t>
  </si>
  <si>
    <t>GZPPDN</t>
  </si>
  <si>
    <t>GZPPDLR</t>
  </si>
  <si>
    <t>GZPPDL</t>
  </si>
  <si>
    <t>GZPPMN</t>
  </si>
  <si>
    <t>GZPMJN8Q4</t>
  </si>
  <si>
    <t>GZPMJN8Q0</t>
  </si>
  <si>
    <t>GZPMJN8T3</t>
  </si>
  <si>
    <t>GZPL004007</t>
  </si>
  <si>
    <t>GZPL004LA2</t>
  </si>
  <si>
    <t>GZPL004LA1</t>
  </si>
  <si>
    <t>E2K80000</t>
  </si>
  <si>
    <t>E2K80001</t>
  </si>
  <si>
    <t>E2K81038</t>
  </si>
  <si>
    <t>E2K81041</t>
  </si>
  <si>
    <t>E2K81042</t>
  </si>
  <si>
    <t>E2K81043</t>
  </si>
  <si>
    <t>E2K81044</t>
  </si>
  <si>
    <t>E2K81045</t>
  </si>
  <si>
    <t>E2K81046</t>
  </si>
  <si>
    <t>E2K81047</t>
  </si>
  <si>
    <t>E2K81048</t>
  </si>
  <si>
    <t>E2KAB240</t>
  </si>
  <si>
    <t>E2KAB250</t>
  </si>
  <si>
    <t>E2KAX210</t>
  </si>
  <si>
    <t>E2KAX212</t>
  </si>
  <si>
    <t>E2KAX216</t>
  </si>
  <si>
    <t>E2KAX221</t>
  </si>
  <si>
    <t>E2KAX227</t>
  </si>
  <si>
    <t>E2KAX235</t>
  </si>
  <si>
    <t>E2KAX240</t>
  </si>
  <si>
    <t>E2KAX250</t>
  </si>
  <si>
    <t>E2K50001</t>
  </si>
  <si>
    <t>E2K50002</t>
  </si>
  <si>
    <t>E2K51122</t>
  </si>
  <si>
    <t>E2K51123</t>
  </si>
  <si>
    <t>E2K51124</t>
  </si>
  <si>
    <t>E2K51125</t>
  </si>
  <si>
    <t>E2K51126</t>
  </si>
  <si>
    <t>E2K51127</t>
  </si>
  <si>
    <t>E2K51128</t>
  </si>
  <si>
    <t>E2K51129</t>
  </si>
  <si>
    <t>E2K51130</t>
  </si>
  <si>
    <t>E2K51131</t>
  </si>
  <si>
    <t>E2K51132</t>
  </si>
  <si>
    <t>E2K51133</t>
  </si>
  <si>
    <t>E2K51134</t>
  </si>
  <si>
    <t>E2K51135</t>
  </si>
  <si>
    <t>E2K51136</t>
  </si>
  <si>
    <t>E2K51137</t>
  </si>
  <si>
    <t>E2K51138</t>
  </si>
  <si>
    <t>E2K51140</t>
  </si>
  <si>
    <t>E2K51141</t>
  </si>
  <si>
    <t>E2K51142</t>
  </si>
  <si>
    <t>E2K51143</t>
  </si>
  <si>
    <t>E2K51144</t>
  </si>
  <si>
    <t>E2K51145</t>
  </si>
  <si>
    <t>E2K51146</t>
  </si>
  <si>
    <t>E2K51147</t>
  </si>
  <si>
    <t>E2K51150</t>
  </si>
  <si>
    <t>E2K51151</t>
  </si>
  <si>
    <t>E2K51154</t>
  </si>
  <si>
    <t>E2K51156</t>
  </si>
  <si>
    <t>E2K51157</t>
  </si>
  <si>
    <t>E2K51158</t>
  </si>
  <si>
    <t>E2K51159</t>
  </si>
  <si>
    <t>E2K51520</t>
  </si>
  <si>
    <t>E2K51893</t>
  </si>
  <si>
    <t>E2K53141</t>
  </si>
  <si>
    <t>E2K53148</t>
  </si>
  <si>
    <t>E2K53149</t>
  </si>
  <si>
    <t>E2K60019</t>
  </si>
  <si>
    <t>E2K60020</t>
  </si>
  <si>
    <t>E2K60021</t>
  </si>
  <si>
    <t>E2K61202</t>
  </si>
  <si>
    <t>E2K60200</t>
  </si>
  <si>
    <t>E2K60227</t>
  </si>
  <si>
    <t>E2K60228</t>
  </si>
  <si>
    <t>E2K60443</t>
  </si>
  <si>
    <t>E2K60444</t>
  </si>
  <si>
    <t>E2K60445</t>
  </si>
  <si>
    <t>E2K60446</t>
  </si>
  <si>
    <t>E2K60447</t>
  </si>
  <si>
    <t>E2K60448</t>
  </si>
  <si>
    <t>E2K60449</t>
  </si>
  <si>
    <t>E2K62010</t>
  </si>
  <si>
    <t>E2K62012</t>
  </si>
  <si>
    <t>E2K62015</t>
  </si>
  <si>
    <t>E2K62020</t>
  </si>
  <si>
    <t>E2K62025</t>
  </si>
  <si>
    <t>E2K62032</t>
  </si>
  <si>
    <t>E2K62040</t>
  </si>
  <si>
    <t>E2K62050</t>
  </si>
  <si>
    <t>E2K62060</t>
  </si>
  <si>
    <t>E2K80060</t>
  </si>
  <si>
    <t>E2K80067</t>
  </si>
  <si>
    <t>E2K80068</t>
  </si>
  <si>
    <t>E2K81013</t>
  </si>
  <si>
    <t>E2K81014</t>
  </si>
  <si>
    <t>E2K81015</t>
  </si>
  <si>
    <t>E2K81039</t>
  </si>
  <si>
    <t>E2K81040</t>
  </si>
  <si>
    <t>E2K81051</t>
  </si>
  <si>
    <t>E2K44711EMW</t>
  </si>
  <si>
    <t>E2K44713EMW</t>
  </si>
  <si>
    <t>E2K44715EMW</t>
  </si>
  <si>
    <t>E2K44716EMW</t>
  </si>
  <si>
    <t>E2K44717EMW</t>
  </si>
  <si>
    <t>E2K44718EMW</t>
  </si>
  <si>
    <t>E2K44719EMW</t>
  </si>
  <si>
    <t>E2K44720EMW</t>
  </si>
  <si>
    <t>E2K50001-TR.210</t>
  </si>
  <si>
    <t>E2K50002-TR.210</t>
  </si>
  <si>
    <t>E2K50003-TR.212</t>
  </si>
  <si>
    <t>E2K50004-TR.212</t>
  </si>
  <si>
    <t>E2K50005-TR.216</t>
  </si>
  <si>
    <t>E2K50006-TR.221</t>
  </si>
  <si>
    <t>E2K50007-TR.227</t>
  </si>
  <si>
    <t>E2K50008-TR.235</t>
  </si>
  <si>
    <t>E2K50009-TR.240</t>
  </si>
  <si>
    <t>E2K50010-TR.250</t>
  </si>
  <si>
    <t>E2K50021-TR.210</t>
  </si>
  <si>
    <t>E2K50022-TR.210</t>
  </si>
  <si>
    <t>E2K50023-TR.210</t>
  </si>
  <si>
    <t>E2K50024-TR.210</t>
  </si>
  <si>
    <t>E2K50025-TR.212</t>
  </si>
  <si>
    <t>E2K50026-TR.212</t>
  </si>
  <si>
    <t>E2K50027-TR.212</t>
  </si>
  <si>
    <t>E2K50028-TR.216</t>
  </si>
  <si>
    <t>E2K50029-TR.216</t>
  </si>
  <si>
    <t>E2K50030-TR.221</t>
  </si>
  <si>
    <t>E2K50031-TR.227</t>
  </si>
  <si>
    <t>E2K50032-TR.235</t>
  </si>
  <si>
    <t>E2K50033-TR.240</t>
  </si>
  <si>
    <t>E2K50034-TR.250</t>
  </si>
  <si>
    <t>E2K50041-TR.210</t>
  </si>
  <si>
    <t>E2K50042-TR.212</t>
  </si>
  <si>
    <t>E2K50043-TR.212</t>
  </si>
  <si>
    <t>E2K50044-TR.216</t>
  </si>
  <si>
    <t>E2K50045-TR.221</t>
  </si>
  <si>
    <t>E2K50046-TR.227</t>
  </si>
  <si>
    <t>E2K50047-TR.235</t>
  </si>
  <si>
    <t>E2K50048-TR.240</t>
  </si>
  <si>
    <t>E2K50049-TR.250</t>
  </si>
  <si>
    <t>E2K50060-TR.210</t>
  </si>
  <si>
    <t>E2K50061-TR.212</t>
  </si>
  <si>
    <t>E2K50062-TR.212</t>
  </si>
  <si>
    <t>E2K50063-TR.216</t>
  </si>
  <si>
    <t>E2K50064-TR.221</t>
  </si>
  <si>
    <t>E2K50065-TR.227</t>
  </si>
  <si>
    <t>E2K50066-TR.235</t>
  </si>
  <si>
    <t>BM548</t>
  </si>
  <si>
    <t>BM582</t>
  </si>
  <si>
    <t>ECTFLEX32</t>
  </si>
  <si>
    <t>ECTFLEX40</t>
  </si>
  <si>
    <t>ECTFLEX50</t>
  </si>
  <si>
    <t>ECTG20</t>
  </si>
  <si>
    <t>ECTI16</t>
  </si>
  <si>
    <t>ECTI20</t>
  </si>
  <si>
    <t>ECTI25</t>
  </si>
  <si>
    <t>BM9516</t>
  </si>
  <si>
    <t>BM9517</t>
  </si>
  <si>
    <t>BM9518</t>
  </si>
  <si>
    <t>BM9519</t>
  </si>
  <si>
    <t>BM9520</t>
  </si>
  <si>
    <t>BM9521</t>
  </si>
  <si>
    <t>BM9522</t>
  </si>
  <si>
    <t>BM71737</t>
  </si>
  <si>
    <t>BM71743</t>
  </si>
  <si>
    <t>BM71837</t>
  </si>
  <si>
    <t>BM71843</t>
  </si>
  <si>
    <t>BM71849</t>
  </si>
  <si>
    <t>BM71943</t>
  </si>
  <si>
    <t>BM71949</t>
  </si>
  <si>
    <t>BM71955</t>
  </si>
  <si>
    <t>BM71961</t>
  </si>
  <si>
    <t>BM72025</t>
  </si>
  <si>
    <t>BM72035</t>
  </si>
  <si>
    <t>BM72050</t>
  </si>
  <si>
    <t>BM72070</t>
  </si>
  <si>
    <t>BM72095</t>
  </si>
  <si>
    <t>BM72120</t>
  </si>
  <si>
    <t>BM72150</t>
  </si>
  <si>
    <t>BM72200</t>
  </si>
  <si>
    <t>BM72240</t>
  </si>
  <si>
    <t>BM72300</t>
  </si>
  <si>
    <t>BM72400</t>
  </si>
  <si>
    <t>BM72500</t>
  </si>
  <si>
    <t>BM72630</t>
  </si>
  <si>
    <t>BM73025</t>
  </si>
  <si>
    <t>BM73035</t>
  </si>
  <si>
    <t>BM73050</t>
  </si>
  <si>
    <t>BM73095</t>
  </si>
  <si>
    <t>BM73120</t>
  </si>
  <si>
    <t>BM73125</t>
  </si>
  <si>
    <t>BM73143</t>
  </si>
  <si>
    <t>BM73149</t>
  </si>
  <si>
    <t>BM73150</t>
  </si>
  <si>
    <t>BM73155</t>
  </si>
  <si>
    <t>BM73161</t>
  </si>
  <si>
    <t>BM73200</t>
  </si>
  <si>
    <t>BM73201</t>
  </si>
  <si>
    <t>BM73202</t>
  </si>
  <si>
    <t>BM73204</t>
  </si>
  <si>
    <t>BM73205</t>
  </si>
  <si>
    <t>BM73206</t>
  </si>
  <si>
    <t>BM73207</t>
  </si>
  <si>
    <t>BM73208</t>
  </si>
  <si>
    <t>BM73209</t>
  </si>
  <si>
    <t>BM73211</t>
  </si>
  <si>
    <t>BM73214</t>
  </si>
  <si>
    <t>BM73240</t>
  </si>
  <si>
    <t>BM73243</t>
  </si>
  <si>
    <t>BM73249</t>
  </si>
  <si>
    <t>BM73255</t>
  </si>
  <si>
    <t>BM73261</t>
  </si>
  <si>
    <t>BM73300</t>
  </si>
  <si>
    <t>BM73349</t>
  </si>
  <si>
    <t>BM73355</t>
  </si>
  <si>
    <t>BM73361</t>
  </si>
  <si>
    <t>BM73367</t>
  </si>
  <si>
    <t>BM73400</t>
  </si>
  <si>
    <t>BM73455</t>
  </si>
  <si>
    <t>BM73461</t>
  </si>
  <si>
    <t>BM73467</t>
  </si>
  <si>
    <t>BM735</t>
  </si>
  <si>
    <t>BM73500</t>
  </si>
  <si>
    <t>BM73555</t>
  </si>
  <si>
    <t>BM73561</t>
  </si>
  <si>
    <t>BM73567</t>
  </si>
  <si>
    <t>BM73630</t>
  </si>
  <si>
    <t>BM73661</t>
  </si>
  <si>
    <t>BM73749</t>
  </si>
  <si>
    <t>BM75010</t>
  </si>
  <si>
    <t>BM75016</t>
  </si>
  <si>
    <t>BM75017</t>
  </si>
  <si>
    <t>BM75025</t>
  </si>
  <si>
    <t>BM75035</t>
  </si>
  <si>
    <t>BM75050</t>
  </si>
  <si>
    <t>BM75070</t>
  </si>
  <si>
    <t>BM75095</t>
  </si>
  <si>
    <t>BM76035</t>
  </si>
  <si>
    <t>BM76036</t>
  </si>
  <si>
    <t>BM76050</t>
  </si>
  <si>
    <t>BM76051</t>
  </si>
  <si>
    <t>BM76070</t>
  </si>
  <si>
    <t>BM76071</t>
  </si>
  <si>
    <t>BM76095</t>
  </si>
  <si>
    <t>BM76096</t>
  </si>
  <si>
    <t>BM76097</t>
  </si>
  <si>
    <t>BM76120</t>
  </si>
  <si>
    <t>BM76121</t>
  </si>
  <si>
    <t>BM76150</t>
  </si>
  <si>
    <t>BM76151</t>
  </si>
  <si>
    <t>BM76152</t>
  </si>
  <si>
    <t>BM76185</t>
  </si>
  <si>
    <t>BM76186</t>
  </si>
  <si>
    <t>BM76187</t>
  </si>
  <si>
    <t>BM76240</t>
  </si>
  <si>
    <t>BM76241</t>
  </si>
  <si>
    <t>BM76242</t>
  </si>
  <si>
    <t>BM770</t>
  </si>
  <si>
    <t>BM79135</t>
  </si>
  <si>
    <t>BM79235</t>
  </si>
  <si>
    <t>BM795</t>
  </si>
  <si>
    <t>BM80107</t>
  </si>
  <si>
    <t>BM80108</t>
  </si>
  <si>
    <t>BM80113</t>
  </si>
  <si>
    <t>BM80114</t>
  </si>
  <si>
    <t>BM80119</t>
  </si>
  <si>
    <t>BM80120</t>
  </si>
  <si>
    <t>BM80125</t>
  </si>
  <si>
    <t>BM80126</t>
  </si>
  <si>
    <t>BM80131</t>
  </si>
  <si>
    <t>BM80132</t>
  </si>
  <si>
    <t>BM80137</t>
  </si>
  <si>
    <t>BM80143</t>
  </si>
  <si>
    <t>BM80150</t>
  </si>
  <si>
    <t>BM80191</t>
  </si>
  <si>
    <t>BM80192</t>
  </si>
  <si>
    <t>BM80193</t>
  </si>
  <si>
    <t>BM80207</t>
  </si>
  <si>
    <t>BM80208</t>
  </si>
  <si>
    <t>BM80213</t>
  </si>
  <si>
    <t>GZPPSL3</t>
  </si>
  <si>
    <t>GZPPSL2</t>
  </si>
  <si>
    <t>GZPPSL1</t>
  </si>
  <si>
    <t>GZPLSL5</t>
  </si>
  <si>
    <t>GZPLSL4</t>
  </si>
  <si>
    <t>GZPLSL3</t>
  </si>
  <si>
    <t>GZPLSL2</t>
  </si>
  <si>
    <t>GZPLSL1</t>
  </si>
  <si>
    <t>GZPLML5</t>
  </si>
  <si>
    <t>GZPLML4</t>
  </si>
  <si>
    <t>GZPLML3</t>
  </si>
  <si>
    <t>GZPLML2</t>
  </si>
  <si>
    <t>GZPLML1</t>
  </si>
  <si>
    <t>GZPLML5L24</t>
  </si>
  <si>
    <t>BM01017</t>
  </si>
  <si>
    <t>BM91215</t>
  </si>
  <si>
    <t>BM91214</t>
  </si>
  <si>
    <t>BM91213</t>
  </si>
  <si>
    <t>BM91115</t>
  </si>
  <si>
    <t>BM91114</t>
  </si>
  <si>
    <t>BM91113</t>
  </si>
  <si>
    <t>BM91205</t>
  </si>
  <si>
    <t>BM91204</t>
  </si>
  <si>
    <t>BM91203</t>
  </si>
  <si>
    <t>BM91105</t>
  </si>
  <si>
    <t>BM91104</t>
  </si>
  <si>
    <t>BM91103</t>
  </si>
  <si>
    <t>BM01501</t>
  </si>
  <si>
    <t>BM01502</t>
  </si>
  <si>
    <t>BM01503</t>
  </si>
  <si>
    <t>BM01504</t>
  </si>
  <si>
    <t>BM01505</t>
  </si>
  <si>
    <t>BM01506</t>
  </si>
  <si>
    <t>BM01507</t>
  </si>
  <si>
    <t>BM01508</t>
  </si>
  <si>
    <t>BM01509</t>
  </si>
  <si>
    <t>BM01510</t>
  </si>
  <si>
    <t>BM01511</t>
  </si>
  <si>
    <t>BM01512</t>
  </si>
  <si>
    <t>BM01513</t>
  </si>
  <si>
    <t>BM01514</t>
  </si>
  <si>
    <t>BM01515</t>
  </si>
  <si>
    <t>BM01516</t>
  </si>
  <si>
    <t>BM01517</t>
  </si>
  <si>
    <t>BM01518</t>
  </si>
  <si>
    <t>BM01519</t>
  </si>
  <si>
    <t>BM01520</t>
  </si>
  <si>
    <t>BM01521</t>
  </si>
  <si>
    <t>BM61230</t>
  </si>
  <si>
    <t>BM61225</t>
  </si>
  <si>
    <t>BM61220</t>
  </si>
  <si>
    <t>BM61215</t>
  </si>
  <si>
    <t>BM61166</t>
  </si>
  <si>
    <t>BM61157</t>
  </si>
  <si>
    <t>BM61142</t>
  </si>
  <si>
    <t>BM61135</t>
  </si>
  <si>
    <t>BM61130</t>
  </si>
  <si>
    <t>BM61125</t>
  </si>
  <si>
    <t>BM61120</t>
  </si>
  <si>
    <t>BM61115</t>
  </si>
  <si>
    <t>BM61025</t>
  </si>
  <si>
    <t>BM61020</t>
  </si>
  <si>
    <t>BM61015</t>
  </si>
  <si>
    <t>BM60230</t>
  </si>
  <si>
    <t>BM60225</t>
  </si>
  <si>
    <t>BM60220</t>
  </si>
  <si>
    <t>BM60166</t>
  </si>
  <si>
    <t>BM60157</t>
  </si>
  <si>
    <t>BM60142</t>
  </si>
  <si>
    <t>BM60135</t>
  </si>
  <si>
    <t>BM60130</t>
  </si>
  <si>
    <t>BM60125</t>
  </si>
  <si>
    <t>BM60120</t>
  </si>
  <si>
    <t>BM60115</t>
  </si>
  <si>
    <t>BM60025</t>
  </si>
  <si>
    <t>BM60020</t>
  </si>
  <si>
    <t>BM60015</t>
  </si>
  <si>
    <t>A, мм</t>
  </si>
  <si>
    <t>BM02230</t>
  </si>
  <si>
    <t>BM02240</t>
  </si>
  <si>
    <t>BM01041</t>
  </si>
  <si>
    <t>BM01042</t>
  </si>
  <si>
    <t>BM01043</t>
  </si>
  <si>
    <t>BM01044</t>
  </si>
  <si>
    <t>BM01046</t>
  </si>
  <si>
    <t>BM01049</t>
  </si>
  <si>
    <t>BM01031</t>
  </si>
  <si>
    <t>BM01032</t>
  </si>
  <si>
    <t>BM01033</t>
  </si>
  <si>
    <t>BM01034</t>
  </si>
  <si>
    <t>BM01036</t>
  </si>
  <si>
    <t>BM01039</t>
  </si>
  <si>
    <t>25</t>
  </si>
  <si>
    <t>20</t>
  </si>
  <si>
    <t>ECCF16</t>
  </si>
  <si>
    <t>ECCF20</t>
  </si>
  <si>
    <t>ECCF25</t>
  </si>
  <si>
    <t>ECCF32</t>
  </si>
  <si>
    <t>ECCF40</t>
  </si>
  <si>
    <t>ECCF50</t>
  </si>
  <si>
    <t>ECCFC16</t>
  </si>
  <si>
    <t>ECCFC20</t>
  </si>
  <si>
    <t>ECCFC25</t>
  </si>
  <si>
    <t>ECCFC32</t>
  </si>
  <si>
    <t>ECCFF1</t>
  </si>
  <si>
    <t>ECCFF2</t>
  </si>
  <si>
    <t>ECCI16</t>
  </si>
  <si>
    <t>ECCI20</t>
  </si>
  <si>
    <t>ECCI25</t>
  </si>
  <si>
    <t>ECCI32</t>
  </si>
  <si>
    <t>ECMC5021</t>
  </si>
  <si>
    <t>ECMC5022</t>
  </si>
  <si>
    <t>EC30007</t>
  </si>
  <si>
    <t>EC31001</t>
  </si>
  <si>
    <t>EC31007</t>
  </si>
  <si>
    <t>BM1354</t>
  </si>
  <si>
    <t>BM1167</t>
  </si>
  <si>
    <t>BM1168</t>
  </si>
  <si>
    <t>BM1169</t>
  </si>
  <si>
    <t>BM1171</t>
  </si>
  <si>
    <t>BM1172</t>
  </si>
  <si>
    <t>BM1181</t>
  </si>
  <si>
    <t>BM1182</t>
  </si>
  <si>
    <t>BM1183</t>
  </si>
  <si>
    <t>BM1184</t>
  </si>
  <si>
    <t>BM1185</t>
  </si>
  <si>
    <t>BM1190</t>
  </si>
  <si>
    <t>BM1191</t>
  </si>
  <si>
    <t>BM1194</t>
  </si>
  <si>
    <t>BM1196</t>
  </si>
  <si>
    <t>BM1198</t>
  </si>
  <si>
    <t>BM1213</t>
  </si>
  <si>
    <t>BM1220</t>
  </si>
  <si>
    <t>BM1225</t>
  </si>
  <si>
    <t>BM1232</t>
  </si>
  <si>
    <t>BM1243</t>
  </si>
  <si>
    <t>BM1273</t>
  </si>
  <si>
    <t>BM1274</t>
  </si>
  <si>
    <t>BM1290</t>
  </si>
  <si>
    <t>BM1310</t>
  </si>
  <si>
    <t>BM1311</t>
  </si>
  <si>
    <t>BM1321</t>
  </si>
  <si>
    <t>BM1325</t>
  </si>
  <si>
    <t>BM1332</t>
  </si>
  <si>
    <t>BM1341</t>
  </si>
  <si>
    <t>BM1342</t>
  </si>
  <si>
    <t>BM1344</t>
  </si>
  <si>
    <t>BM1345</t>
  </si>
  <si>
    <t>BM1355</t>
  </si>
  <si>
    <t>BM1356</t>
  </si>
  <si>
    <t>BM1357</t>
  </si>
  <si>
    <t>BM1363</t>
  </si>
  <si>
    <t>BM1364</t>
  </si>
  <si>
    <t>BM1371</t>
  </si>
  <si>
    <t>BM1372</t>
  </si>
  <si>
    <t>BM1410</t>
  </si>
  <si>
    <t>BM1421</t>
  </si>
  <si>
    <t>BM1423</t>
  </si>
  <si>
    <t>BM1424</t>
  </si>
  <si>
    <t>BM1430</t>
  </si>
  <si>
    <t>BM1431</t>
  </si>
  <si>
    <t>BM1432</t>
  </si>
  <si>
    <t>BM1435</t>
  </si>
  <si>
    <t>BM14361</t>
  </si>
  <si>
    <t>BM14362</t>
  </si>
  <si>
    <t>BM14363</t>
  </si>
  <si>
    <t>BM14371</t>
  </si>
  <si>
    <t>BM14372</t>
  </si>
  <si>
    <t>BM14373</t>
  </si>
  <si>
    <t>BM14374</t>
  </si>
  <si>
    <t>BM14375</t>
  </si>
  <si>
    <t>BM14376</t>
  </si>
  <si>
    <t>BM14377</t>
  </si>
  <si>
    <t>BM14378</t>
  </si>
  <si>
    <t>BM14379</t>
  </si>
  <si>
    <t>BM14381</t>
  </si>
  <si>
    <t>BM14382</t>
  </si>
  <si>
    <t>BM14383</t>
  </si>
  <si>
    <t>BM1501L</t>
  </si>
  <si>
    <t>BM1501M</t>
  </si>
  <si>
    <t>BM1501S</t>
  </si>
  <si>
    <t>BM1501X</t>
  </si>
  <si>
    <t>BM1501XX</t>
  </si>
  <si>
    <t>BM1502L</t>
  </si>
  <si>
    <t>BM1502M</t>
  </si>
  <si>
    <t>BM1502S</t>
  </si>
  <si>
    <t>BM1502X</t>
  </si>
  <si>
    <t>BM1502XX</t>
  </si>
  <si>
    <t>BM1503L</t>
  </si>
  <si>
    <t>BM1503M</t>
  </si>
  <si>
    <t>BM1503S</t>
  </si>
  <si>
    <t>BM1503X</t>
  </si>
  <si>
    <t>BM1503XX</t>
  </si>
  <si>
    <t>BM1504L</t>
  </si>
  <si>
    <t>BM1504M</t>
  </si>
  <si>
    <t>BM1504S</t>
  </si>
  <si>
    <t>BM1504X</t>
  </si>
  <si>
    <t>BM1504XX</t>
  </si>
  <si>
    <t>BM1505L</t>
  </si>
  <si>
    <t>BM1505M</t>
  </si>
  <si>
    <t>BM1505S</t>
  </si>
  <si>
    <t>GZPL013003</t>
  </si>
  <si>
    <t>BM1610</t>
  </si>
  <si>
    <t>BM1620</t>
  </si>
  <si>
    <t>E2KDMT250EMP</t>
  </si>
  <si>
    <t>плащадка для установки на самоклеющуюся рейку</t>
  </si>
  <si>
    <t>GZFT1R33Z11</t>
  </si>
  <si>
    <t>GZFT134Z11</t>
  </si>
  <si>
    <t>GZFT234Z11</t>
  </si>
  <si>
    <t>GZFT1R34Z11</t>
  </si>
  <si>
    <t>GZFA335Z11</t>
  </si>
  <si>
    <t>GZFA135Z11</t>
  </si>
  <si>
    <t>GZFT135Z11</t>
  </si>
  <si>
    <t>GZFT235Z11</t>
  </si>
  <si>
    <t>GZFA336Z11</t>
  </si>
  <si>
    <t>GZFA136Z11</t>
  </si>
  <si>
    <t>GZFT136Z11</t>
  </si>
  <si>
    <t>GZFT236Z11</t>
  </si>
  <si>
    <t>GZFA337Z11</t>
  </si>
  <si>
    <t>GZFA137Z11</t>
  </si>
  <si>
    <t>GZFT137Z11</t>
  </si>
  <si>
    <t>GZFT237Z11</t>
  </si>
  <si>
    <t>E2K51016</t>
  </si>
  <si>
    <t>CEA-721F</t>
  </si>
  <si>
    <t>CEA-723C</t>
  </si>
  <si>
    <t>CEA-723F</t>
  </si>
  <si>
    <t>CEA-730C</t>
  </si>
  <si>
    <t>CEA-730F</t>
  </si>
  <si>
    <t>CEA-731C</t>
  </si>
  <si>
    <t>CEA-731F</t>
  </si>
  <si>
    <t>CEA-733C</t>
  </si>
  <si>
    <t>CEA-733F</t>
  </si>
  <si>
    <t>CEAR-2710F</t>
  </si>
  <si>
    <t>CEAR-2711F</t>
  </si>
  <si>
    <t>CEAR-2713F</t>
  </si>
  <si>
    <t>CEAR-2730F</t>
  </si>
  <si>
    <t>CEAR-2731F</t>
  </si>
  <si>
    <t>CEAR-2733F</t>
  </si>
  <si>
    <t>CEAR-730F</t>
  </si>
  <si>
    <t>CEAR-731F</t>
  </si>
  <si>
    <t>CEAR-733F</t>
  </si>
  <si>
    <t>CEBAR100</t>
  </si>
  <si>
    <t>CEBAR25</t>
  </si>
  <si>
    <t>CEBAR50</t>
  </si>
  <si>
    <t>CEBAR63</t>
  </si>
  <si>
    <t>CEBAR80</t>
  </si>
  <si>
    <t>CEFL201</t>
  </si>
  <si>
    <t>CEFL202</t>
  </si>
  <si>
    <t>CEI-2720C</t>
  </si>
  <si>
    <t>CEI-2720F</t>
  </si>
  <si>
    <t>CEI-2721C</t>
  </si>
  <si>
    <t>CEI-2721F</t>
  </si>
  <si>
    <t>CEI-2723C</t>
  </si>
  <si>
    <t>CEI-2723F</t>
  </si>
  <si>
    <t>CEI-2730C</t>
  </si>
  <si>
    <t>CEI-2730F</t>
  </si>
  <si>
    <t>CEI-2731C</t>
  </si>
  <si>
    <t>CEI-2731F</t>
  </si>
  <si>
    <t>CEI-2733C</t>
  </si>
  <si>
    <t>CEI-2733F</t>
  </si>
  <si>
    <t>CEI-720C</t>
  </si>
  <si>
    <t>CEI-720F</t>
  </si>
  <si>
    <t>CEI-721C</t>
  </si>
  <si>
    <t>CEI-721F</t>
  </si>
  <si>
    <t>CEI-723C</t>
  </si>
  <si>
    <t>CEI-723F</t>
  </si>
  <si>
    <t>CEI-730C</t>
  </si>
  <si>
    <t>CEI-730F</t>
  </si>
  <si>
    <t>CEI-731C</t>
  </si>
  <si>
    <t>CEI-731F</t>
  </si>
  <si>
    <t>CEI-733C</t>
  </si>
  <si>
    <t>CEI-733F</t>
  </si>
  <si>
    <t>CEIR-2730F</t>
  </si>
  <si>
    <t>CEIR-2731F</t>
  </si>
  <si>
    <t>CEIR-2733F</t>
  </si>
  <si>
    <t>CEIR-730F</t>
  </si>
  <si>
    <t>CEIR-731F</t>
  </si>
  <si>
    <t>CEIR-733F</t>
  </si>
  <si>
    <t>CELAMP13</t>
  </si>
  <si>
    <t>CELAMP6</t>
  </si>
  <si>
    <t>CELAMP8</t>
  </si>
  <si>
    <t>CEPB1600</t>
  </si>
  <si>
    <t>CEPB2500</t>
  </si>
  <si>
    <t>CERAN100</t>
  </si>
  <si>
    <t>CERAN150</t>
  </si>
  <si>
    <t>CERAN45</t>
  </si>
  <si>
    <t>CERAN60</t>
  </si>
  <si>
    <t>CE384</t>
  </si>
  <si>
    <t>CE386</t>
  </si>
  <si>
    <t>CE3940</t>
  </si>
  <si>
    <t>CE3940D</t>
  </si>
  <si>
    <t>CE3940DL</t>
  </si>
  <si>
    <t>CE3940L</t>
  </si>
  <si>
    <t>CE3941</t>
  </si>
  <si>
    <t>CE3941PPC</t>
  </si>
  <si>
    <t>CE3942</t>
  </si>
  <si>
    <t>CE3942PPC</t>
  </si>
  <si>
    <t>CE3943</t>
  </si>
  <si>
    <t>CE3943PPC</t>
  </si>
  <si>
    <t>CE3948</t>
  </si>
  <si>
    <t>CE3948S</t>
  </si>
  <si>
    <t>CE3949</t>
  </si>
  <si>
    <t>CE3950</t>
  </si>
  <si>
    <t>CE3950D</t>
  </si>
  <si>
    <t>CE3950DL</t>
  </si>
  <si>
    <t>CE3950L</t>
  </si>
  <si>
    <t>CE3951</t>
  </si>
  <si>
    <t>CE3951PPC</t>
  </si>
  <si>
    <t>CE3951PPV</t>
  </si>
  <si>
    <t>CE3952</t>
  </si>
  <si>
    <t>CE3952PPC</t>
  </si>
  <si>
    <t>CE3952PPV</t>
  </si>
  <si>
    <t>CE3953</t>
  </si>
  <si>
    <t>CE3953PPC</t>
  </si>
  <si>
    <t>CE3953PPV</t>
  </si>
  <si>
    <t>CE3958</t>
  </si>
  <si>
    <t>CE3958S</t>
  </si>
  <si>
    <t>CE3958SC</t>
  </si>
  <si>
    <t>CE3959</t>
  </si>
  <si>
    <t>CE3960</t>
  </si>
  <si>
    <t>CE3960L</t>
  </si>
  <si>
    <t>CE3961</t>
  </si>
  <si>
    <t>CE3961PPC</t>
  </si>
  <si>
    <t>CE3961PPV</t>
  </si>
  <si>
    <t>CE3962</t>
  </si>
  <si>
    <t>CE3962PPC</t>
  </si>
  <si>
    <t>CE3962PPV</t>
  </si>
  <si>
    <t>GZPPSL5</t>
  </si>
  <si>
    <t>GZPPSL4</t>
  </si>
  <si>
    <t>E2KTZRU16</t>
  </si>
  <si>
    <t>E2KTZRU20</t>
  </si>
  <si>
    <t>E2KTZRU25</t>
  </si>
  <si>
    <t>E2KTZRU32</t>
  </si>
  <si>
    <t>E2KTZRU40</t>
  </si>
  <si>
    <t>E2KTZRU50</t>
  </si>
  <si>
    <t xml:space="preserve">CBSCB-6-PO-2 </t>
  </si>
  <si>
    <t xml:space="preserve">CBSCB-6-PO-4 </t>
  </si>
  <si>
    <t>CE356</t>
  </si>
  <si>
    <t>CE358</t>
  </si>
  <si>
    <t>CE3600</t>
  </si>
  <si>
    <t>CE3741</t>
  </si>
  <si>
    <t>CE3743</t>
  </si>
  <si>
    <t>CE3745</t>
  </si>
  <si>
    <t>CBGPM.240-CC</t>
  </si>
  <si>
    <t>CBSCB-6-PO-2</t>
  </si>
  <si>
    <t>CBSCB-6-PO-4</t>
  </si>
  <si>
    <t>CBPSD-P</t>
  </si>
  <si>
    <t>CBSFR.4-6-VS</t>
  </si>
  <si>
    <t>CBTIM</t>
  </si>
  <si>
    <t>CBTEO.2</t>
  </si>
  <si>
    <t>CBPMP-07</t>
  </si>
  <si>
    <t>CBCPM-07</t>
  </si>
  <si>
    <t>CBPOF-07</t>
  </si>
  <si>
    <t>CBPOS-77</t>
  </si>
  <si>
    <t>CBPSD-C</t>
  </si>
  <si>
    <t>CBCBD.70</t>
  </si>
  <si>
    <t>1,5-95</t>
  </si>
  <si>
    <t>CBCB70-PT</t>
  </si>
  <si>
    <t>CBPMP-08</t>
  </si>
  <si>
    <t>CBCPM-08</t>
  </si>
  <si>
    <t>CBPOF-08</t>
  </si>
  <si>
    <t>CBPOS-08</t>
  </si>
  <si>
    <t>35-120</t>
  </si>
  <si>
    <t>CBPOF-95-2</t>
  </si>
  <si>
    <t>CBPOF-95-3</t>
  </si>
  <si>
    <t>50-185</t>
  </si>
  <si>
    <t>CBPOF-150-3</t>
  </si>
  <si>
    <t>95-300</t>
  </si>
  <si>
    <t>0,2-6</t>
  </si>
  <si>
    <t>CBPM-41-2</t>
  </si>
  <si>
    <t>CBPM-51-3</t>
  </si>
  <si>
    <t>CBPM-51-5</t>
  </si>
  <si>
    <t>CBPM-51-10</t>
  </si>
  <si>
    <t>CBPRP-5</t>
  </si>
  <si>
    <t>CBPSD-A</t>
  </si>
  <si>
    <t>Перемычка (болт+колонна) между ярусами</t>
  </si>
  <si>
    <t>BM2704</t>
  </si>
  <si>
    <t>BM2705</t>
  </si>
  <si>
    <t>BM001071</t>
  </si>
  <si>
    <t>BM001191</t>
  </si>
  <si>
    <t>BM001251</t>
  </si>
  <si>
    <t>BM001311</t>
  </si>
  <si>
    <t>BM002071</t>
  </si>
  <si>
    <t>BM002191</t>
  </si>
  <si>
    <t>BM002251</t>
  </si>
  <si>
    <t>BM002371</t>
  </si>
  <si>
    <t>BM00310</t>
  </si>
  <si>
    <t>BM003191</t>
  </si>
  <si>
    <t>BM003251</t>
  </si>
  <si>
    <t>BM003371</t>
  </si>
  <si>
    <t>BM003431</t>
  </si>
  <si>
    <t>BM00360</t>
  </si>
  <si>
    <t>BM00362</t>
  </si>
  <si>
    <t>BM00405</t>
  </si>
  <si>
    <t>BM00406</t>
  </si>
  <si>
    <t>BM00407</t>
  </si>
  <si>
    <t>BM00410</t>
  </si>
  <si>
    <t>BM00411</t>
  </si>
  <si>
    <t>BM00412</t>
  </si>
  <si>
    <t>BM00413</t>
  </si>
  <si>
    <t>BM00414</t>
  </si>
  <si>
    <t>BM00419</t>
  </si>
  <si>
    <t>BM00420</t>
  </si>
  <si>
    <t>BM00421</t>
  </si>
  <si>
    <t>BM00422</t>
  </si>
  <si>
    <t>BM00423</t>
  </si>
  <si>
    <t>BM00424</t>
  </si>
  <si>
    <t>BM00431</t>
  </si>
  <si>
    <t>BM00432</t>
  </si>
  <si>
    <t>BM00438</t>
  </si>
  <si>
    <t>BM00443</t>
  </si>
  <si>
    <t>BM00444</t>
  </si>
  <si>
    <t>BM004491</t>
  </si>
  <si>
    <t>BM00500S</t>
  </si>
  <si>
    <t>BM00501S</t>
  </si>
  <si>
    <t>BM00502S</t>
  </si>
  <si>
    <t>BM00503S</t>
  </si>
  <si>
    <t>BM005041S</t>
  </si>
  <si>
    <t>BM00504S</t>
  </si>
  <si>
    <t>BM00505S</t>
  </si>
  <si>
    <t>BM005061S</t>
  </si>
  <si>
    <t>BM00506S</t>
  </si>
  <si>
    <t>BM00507S</t>
  </si>
  <si>
    <t>BM005081S</t>
  </si>
  <si>
    <t>BM00508S</t>
  </si>
  <si>
    <t>BM00511</t>
  </si>
  <si>
    <t>BM00512</t>
  </si>
  <si>
    <t>BM00513</t>
  </si>
  <si>
    <t>BM00515</t>
  </si>
  <si>
    <t>BM00516</t>
  </si>
  <si>
    <t>BM00517</t>
  </si>
  <si>
    <t>BM00525</t>
  </si>
  <si>
    <t>BM00526</t>
  </si>
  <si>
    <t>BM00531</t>
  </si>
  <si>
    <t>BM00532</t>
  </si>
  <si>
    <t>BM00537</t>
  </si>
  <si>
    <t>BM00538</t>
  </si>
  <si>
    <t>BM00543</t>
  </si>
  <si>
    <t>BM00544</t>
  </si>
  <si>
    <t>BM00547</t>
  </si>
  <si>
    <t>BM00549</t>
  </si>
  <si>
    <t>BM00553</t>
  </si>
  <si>
    <t>BM00554</t>
  </si>
  <si>
    <t>BM00555</t>
  </si>
  <si>
    <t>BM00562</t>
  </si>
  <si>
    <t>BM00563</t>
  </si>
  <si>
    <t>BM00625</t>
  </si>
  <si>
    <t>BM00626</t>
  </si>
  <si>
    <t>BM00631</t>
  </si>
  <si>
    <t>BM00632</t>
  </si>
  <si>
    <t>BM00637</t>
  </si>
  <si>
    <t>BM00638</t>
  </si>
  <si>
    <t>BM00643</t>
  </si>
  <si>
    <t>BM00644</t>
  </si>
  <si>
    <t>BM00649</t>
  </si>
  <si>
    <t>BM00707</t>
  </si>
  <si>
    <t>BM007081</t>
  </si>
  <si>
    <t>BM00709</t>
  </si>
  <si>
    <t>BM00711</t>
  </si>
  <si>
    <t>BM00712</t>
  </si>
  <si>
    <t>BM00713</t>
  </si>
  <si>
    <t>BM00715</t>
  </si>
  <si>
    <t>BM00716</t>
  </si>
  <si>
    <t>BM00731</t>
  </si>
  <si>
    <t>BM007314</t>
  </si>
  <si>
    <t>BM00732</t>
  </si>
  <si>
    <t>BM00737</t>
  </si>
  <si>
    <t>BM007374</t>
  </si>
  <si>
    <t>BM00738</t>
  </si>
  <si>
    <t>BM00743</t>
  </si>
  <si>
    <t>BM007434</t>
  </si>
  <si>
    <t>BM00744</t>
  </si>
  <si>
    <t>BM00749</t>
  </si>
  <si>
    <t>BM007494</t>
  </si>
  <si>
    <t>BM00752</t>
  </si>
  <si>
    <t>BM00758</t>
  </si>
  <si>
    <t>BM00762</t>
  </si>
  <si>
    <t>BM00763</t>
  </si>
  <si>
    <t>BM00831</t>
  </si>
  <si>
    <t>BM008314</t>
  </si>
  <si>
    <t>BM00832</t>
  </si>
  <si>
    <t>BM00837</t>
  </si>
  <si>
    <t>BM008374</t>
  </si>
  <si>
    <t>BM00838</t>
  </si>
  <si>
    <t>BM00843</t>
  </si>
  <si>
    <t>BM008434</t>
  </si>
  <si>
    <t>BM00844</t>
  </si>
  <si>
    <t>BM00849</t>
  </si>
  <si>
    <t>BM008494</t>
  </si>
  <si>
    <t>BM00852</t>
  </si>
  <si>
    <t>BM00855</t>
  </si>
  <si>
    <t>BM00856</t>
  </si>
  <si>
    <t>BM009314</t>
  </si>
  <si>
    <t>BM00937</t>
  </si>
  <si>
    <t>BM009374</t>
  </si>
  <si>
    <t>BM00943</t>
  </si>
  <si>
    <t>BM009434</t>
  </si>
  <si>
    <t>BM00949</t>
  </si>
  <si>
    <t>BM009494</t>
  </si>
  <si>
    <t>BM00955</t>
  </si>
  <si>
    <t>BM009554</t>
  </si>
  <si>
    <t>BM00961</t>
  </si>
  <si>
    <t>BM009614</t>
  </si>
  <si>
    <t>BM01002</t>
  </si>
  <si>
    <t>BM01005</t>
  </si>
  <si>
    <t>BM01009</t>
  </si>
  <si>
    <t>BM01011</t>
  </si>
  <si>
    <t>BM01013</t>
  </si>
  <si>
    <t>BM01014</t>
  </si>
  <si>
    <t>BM01023</t>
  </si>
  <si>
    <t>BM01033R</t>
  </si>
  <si>
    <t>BM01043R</t>
  </si>
  <si>
    <t>BM01060B</t>
  </si>
  <si>
    <t>BM01060N</t>
  </si>
  <si>
    <t>BM01060R</t>
  </si>
  <si>
    <t>BM01060V</t>
  </si>
  <si>
    <t>BM01064</t>
  </si>
  <si>
    <t>BM01065</t>
  </si>
  <si>
    <t>BM01066</t>
  </si>
  <si>
    <t>BM01068</t>
  </si>
  <si>
    <t>BM01069</t>
  </si>
  <si>
    <t>BM01150</t>
  </si>
  <si>
    <t>BM01151</t>
  </si>
  <si>
    <t>BM01195</t>
  </si>
  <si>
    <t>BM01250</t>
  </si>
  <si>
    <t>BM01251</t>
  </si>
  <si>
    <t>BM01295</t>
  </si>
  <si>
    <t>BM01350</t>
  </si>
  <si>
    <t>BM01362</t>
  </si>
  <si>
    <t>BM01400</t>
  </si>
  <si>
    <t>BM014001</t>
  </si>
  <si>
    <t>BM01401</t>
  </si>
  <si>
    <t>BM014011</t>
  </si>
  <si>
    <t>BM01402</t>
  </si>
  <si>
    <t>BM014021</t>
  </si>
  <si>
    <t>BM01403</t>
  </si>
  <si>
    <t>BM014031</t>
  </si>
  <si>
    <t>BM01404</t>
  </si>
  <si>
    <t>BM014041</t>
  </si>
  <si>
    <t>BM01405</t>
  </si>
  <si>
    <t>BM014051</t>
  </si>
  <si>
    <t>BM01406</t>
  </si>
  <si>
    <t>BM014061</t>
  </si>
  <si>
    <t>BM01407</t>
  </si>
  <si>
    <t>BM014071</t>
  </si>
  <si>
    <t>BM01408</t>
  </si>
  <si>
    <t>BM014081</t>
  </si>
  <si>
    <t>BM01409</t>
  </si>
  <si>
    <t>BM014091</t>
  </si>
  <si>
    <t>BM01410</t>
  </si>
  <si>
    <t>BM014101</t>
  </si>
  <si>
    <t>BM01411</t>
  </si>
  <si>
    <t>BM014111</t>
  </si>
  <si>
    <t>BM01412</t>
  </si>
  <si>
    <t>BM014121</t>
  </si>
  <si>
    <t>BM01413</t>
  </si>
  <si>
    <t>BM014131</t>
  </si>
  <si>
    <t>BM01414</t>
  </si>
  <si>
    <t>BM014141</t>
  </si>
  <si>
    <t>BM01415</t>
  </si>
  <si>
    <t>BM014151</t>
  </si>
  <si>
    <t>BM01416</t>
  </si>
  <si>
    <t>BM014161</t>
  </si>
  <si>
    <t>BM014191</t>
  </si>
  <si>
    <t>BM014311</t>
  </si>
  <si>
    <t>BM01431S</t>
  </si>
  <si>
    <t>BM014371</t>
  </si>
  <si>
    <t>BM01437S</t>
  </si>
  <si>
    <t>BM014431</t>
  </si>
  <si>
    <t>BM01443S</t>
  </si>
  <si>
    <t>BM014491</t>
  </si>
  <si>
    <t>BM015251</t>
  </si>
  <si>
    <t>BM015311</t>
  </si>
  <si>
    <t>BM01531S</t>
  </si>
  <si>
    <t>BM015371</t>
  </si>
  <si>
    <t>BM01537S</t>
  </si>
  <si>
    <t>BM015431</t>
  </si>
  <si>
    <t>BM01543S</t>
  </si>
  <si>
    <t>BM015491</t>
  </si>
  <si>
    <t>BM01549S</t>
  </si>
  <si>
    <t>BM016251</t>
  </si>
  <si>
    <t>BM016311</t>
  </si>
  <si>
    <t>BM01631S</t>
  </si>
  <si>
    <t>BM016371</t>
  </si>
  <si>
    <t>BM01637S</t>
  </si>
  <si>
    <t>BM016431</t>
  </si>
  <si>
    <t>BM01643S</t>
  </si>
  <si>
    <t>BM016491</t>
  </si>
  <si>
    <t>BM01649S</t>
  </si>
  <si>
    <t>BM017311</t>
  </si>
  <si>
    <t>BM017314</t>
  </si>
  <si>
    <t>BM01731S</t>
  </si>
  <si>
    <t>BM017371</t>
  </si>
  <si>
    <t>BM017374</t>
  </si>
  <si>
    <t>BM01737S</t>
  </si>
  <si>
    <t>BM017431</t>
  </si>
  <si>
    <t>BM017434</t>
  </si>
  <si>
    <t>BM01743S</t>
  </si>
  <si>
    <t>BM017491</t>
  </si>
  <si>
    <t>BM017494</t>
  </si>
  <si>
    <t>BM01749S</t>
  </si>
  <si>
    <t>BM018311</t>
  </si>
  <si>
    <t>BM018314</t>
  </si>
  <si>
    <t>BM01831S</t>
  </si>
  <si>
    <t>BM018371</t>
  </si>
  <si>
    <t>BM018374</t>
  </si>
  <si>
    <t>BM01837S</t>
  </si>
  <si>
    <t>BM018431</t>
  </si>
  <si>
    <t>BM018434</t>
  </si>
  <si>
    <t>BM01843S</t>
  </si>
  <si>
    <t>BM018491</t>
  </si>
  <si>
    <t>BM018494</t>
  </si>
  <si>
    <t>BM01849S</t>
  </si>
  <si>
    <t>BM018551</t>
  </si>
  <si>
    <t>BM01855S</t>
  </si>
  <si>
    <t>BM019311</t>
  </si>
  <si>
    <t>BM019314</t>
  </si>
  <si>
    <t>BM019371</t>
  </si>
  <si>
    <t>BM019374</t>
  </si>
  <si>
    <t>BM01937S</t>
  </si>
  <si>
    <t>BM019431</t>
  </si>
  <si>
    <t>BM019434</t>
  </si>
  <si>
    <t>BM01943S</t>
  </si>
  <si>
    <t>BM019491</t>
  </si>
  <si>
    <t>BM019494</t>
  </si>
  <si>
    <t>BM01949S</t>
  </si>
  <si>
    <t>18</t>
  </si>
  <si>
    <t>300</t>
  </si>
  <si>
    <t>20-60</t>
  </si>
  <si>
    <t>1110</t>
  </si>
  <si>
    <t>500x7,9</t>
  </si>
  <si>
    <t>370x7,9</t>
  </si>
  <si>
    <t>300x7,9</t>
  </si>
  <si>
    <t>200x7,9</t>
  </si>
  <si>
    <t>450</t>
  </si>
  <si>
    <t>370x4,5</t>
  </si>
  <si>
    <t>300x4,5</t>
  </si>
  <si>
    <t>33</t>
  </si>
  <si>
    <t>130x4,5</t>
  </si>
  <si>
    <t>14-52</t>
  </si>
  <si>
    <t>нержав. сталь</t>
  </si>
  <si>
    <t>AR37-1</t>
  </si>
  <si>
    <t>14-38</t>
  </si>
  <si>
    <t xml:space="preserve">хромир. цинк </t>
  </si>
  <si>
    <t>AR37-0</t>
  </si>
  <si>
    <t>14-60</t>
  </si>
  <si>
    <t>AR36-1</t>
  </si>
  <si>
    <t>3,8</t>
  </si>
  <si>
    <t>5,0</t>
  </si>
  <si>
    <t>20x40x1,3</t>
  </si>
  <si>
    <t>27x27</t>
  </si>
  <si>
    <t>19x19</t>
  </si>
  <si>
    <t>10x43</t>
  </si>
  <si>
    <t>Хомут кабельный - цвет белый</t>
  </si>
  <si>
    <t>Хомут кабельный - цвет черный</t>
  </si>
  <si>
    <t>Хомут кабельный - усиленного типа устойчивый к УФ</t>
  </si>
  <si>
    <t>Хомут кабельный с глазком</t>
  </si>
  <si>
    <t>Хомут кабельный маркировочный</t>
  </si>
  <si>
    <t>Хомут кабельный для пломбирования</t>
  </si>
  <si>
    <t>Хомут кабельный многоразовый</t>
  </si>
  <si>
    <t>150x7,6</t>
  </si>
  <si>
    <t>200x7,6</t>
  </si>
  <si>
    <t>300x7,6</t>
  </si>
  <si>
    <t>Хомут кабельный из нержавеющей стали самоблокирующийся</t>
  </si>
  <si>
    <t>Хомут металлические с винтовыми зажимами (для заземления, молниезащита)</t>
  </si>
  <si>
    <t>Ширина, мм</t>
  </si>
  <si>
    <t>Для трубы диам., мм</t>
  </si>
  <si>
    <t>Держатель с глазком</t>
  </si>
  <si>
    <t>Максимальная ширина хомута, мм</t>
  </si>
  <si>
    <t>Диаметр монтажного отверствия, мм</t>
  </si>
  <si>
    <t>Держатель с седлообразный</t>
  </si>
  <si>
    <t>CE604</t>
  </si>
  <si>
    <t>CE611</t>
  </si>
  <si>
    <t>CE611C</t>
  </si>
  <si>
    <t>CE611L</t>
  </si>
  <si>
    <t>CE611P</t>
  </si>
  <si>
    <t>CE612</t>
  </si>
  <si>
    <t>CE612C</t>
  </si>
  <si>
    <t>CE612L</t>
  </si>
  <si>
    <t>CE612P</t>
  </si>
  <si>
    <t>CE613</t>
  </si>
  <si>
    <t>CE613C</t>
  </si>
  <si>
    <t>CE613L</t>
  </si>
  <si>
    <t>CE613P</t>
  </si>
  <si>
    <t>CE614</t>
  </si>
  <si>
    <t>CE614C</t>
  </si>
  <si>
    <t>CE614L</t>
  </si>
  <si>
    <t>CE614P</t>
  </si>
  <si>
    <t>CE621</t>
  </si>
  <si>
    <t>CE622</t>
  </si>
  <si>
    <t>CE623</t>
  </si>
  <si>
    <t>CE624</t>
  </si>
  <si>
    <t>CE631</t>
  </si>
  <si>
    <t>CE632</t>
  </si>
  <si>
    <t>CE633</t>
  </si>
  <si>
    <t>CE634</t>
  </si>
  <si>
    <t>CE650</t>
  </si>
  <si>
    <t>CE701</t>
  </si>
  <si>
    <t>CE702</t>
  </si>
  <si>
    <t>CE703</t>
  </si>
  <si>
    <t>CE711</t>
  </si>
  <si>
    <t>CE712</t>
  </si>
  <si>
    <t>CE713</t>
  </si>
  <si>
    <t>CE740</t>
  </si>
  <si>
    <t>CE740R</t>
  </si>
  <si>
    <t>CE741</t>
  </si>
  <si>
    <t>CE741R</t>
  </si>
  <si>
    <t>CE742</t>
  </si>
  <si>
    <t>RS1205</t>
  </si>
  <si>
    <t>RS1215</t>
  </si>
  <si>
    <t>RS11.1465</t>
  </si>
  <si>
    <t>CE80.4P</t>
  </si>
  <si>
    <t>CE80.4T</t>
  </si>
  <si>
    <t>CE80.50</t>
  </si>
  <si>
    <t>CE80.6</t>
  </si>
  <si>
    <t>CE80.60</t>
  </si>
  <si>
    <t>CE80.61</t>
  </si>
  <si>
    <t>CE80.6P</t>
  </si>
  <si>
    <t>CE80.6T</t>
  </si>
  <si>
    <t>CE80.70</t>
  </si>
  <si>
    <t>CE80.8</t>
  </si>
  <si>
    <t>CE80.80</t>
  </si>
  <si>
    <t>CE80.81</t>
  </si>
  <si>
    <t>CE80.8P</t>
  </si>
  <si>
    <t>CE80.8T</t>
  </si>
  <si>
    <t>CE801</t>
  </si>
  <si>
    <t>CE802</t>
  </si>
  <si>
    <t>CE803</t>
  </si>
  <si>
    <t>CE804</t>
  </si>
  <si>
    <t>CE806</t>
  </si>
  <si>
    <t>CE822</t>
  </si>
  <si>
    <t>CE822M</t>
  </si>
  <si>
    <t>CE822P</t>
  </si>
  <si>
    <t>CE824</t>
  </si>
  <si>
    <t>CE824M</t>
  </si>
  <si>
    <t>CE824P</t>
  </si>
  <si>
    <t>CE826</t>
  </si>
  <si>
    <t>CE826M</t>
  </si>
  <si>
    <t>CE826P</t>
  </si>
  <si>
    <t>CE832</t>
  </si>
  <si>
    <t>CE832M</t>
  </si>
  <si>
    <t>CE832P</t>
  </si>
  <si>
    <t>CE834</t>
  </si>
  <si>
    <t>CE834M</t>
  </si>
  <si>
    <t>CE834P</t>
  </si>
  <si>
    <t>CE836</t>
  </si>
  <si>
    <t>CE836M</t>
  </si>
  <si>
    <t>CE836P</t>
  </si>
  <si>
    <t>CE838</t>
  </si>
  <si>
    <t>CE838M</t>
  </si>
  <si>
    <t>CE838P</t>
  </si>
  <si>
    <t>CE842</t>
  </si>
  <si>
    <t>CE842M</t>
  </si>
  <si>
    <t>CE842P</t>
  </si>
  <si>
    <t>CE844</t>
  </si>
  <si>
    <t>CE844M</t>
  </si>
  <si>
    <t>CE844P</t>
  </si>
  <si>
    <t>CE854</t>
  </si>
  <si>
    <t>CE854M</t>
  </si>
  <si>
    <t>CE856</t>
  </si>
  <si>
    <t>CE856M</t>
  </si>
  <si>
    <t>CE864</t>
  </si>
  <si>
    <t>CE864M</t>
  </si>
  <si>
    <t>CE866</t>
  </si>
  <si>
    <t>CE866M</t>
  </si>
  <si>
    <t>CE883</t>
  </si>
  <si>
    <t>CE885</t>
  </si>
  <si>
    <t>CE893</t>
  </si>
  <si>
    <t>CE895</t>
  </si>
  <si>
    <t>CE901</t>
  </si>
  <si>
    <t>CE902</t>
  </si>
  <si>
    <t>CE903</t>
  </si>
  <si>
    <t>CE904</t>
  </si>
  <si>
    <t>CE906</t>
  </si>
  <si>
    <t>CE907</t>
  </si>
  <si>
    <t>CE908</t>
  </si>
  <si>
    <t>CE909</t>
  </si>
  <si>
    <t>EC63008B</t>
  </si>
  <si>
    <t>430x9</t>
  </si>
  <si>
    <t>750x7,5</t>
  </si>
  <si>
    <t>540x7,5</t>
  </si>
  <si>
    <t>500x7,5</t>
  </si>
  <si>
    <t>450x7,5</t>
  </si>
  <si>
    <t>360x7,5</t>
  </si>
  <si>
    <t>320x7,5</t>
  </si>
  <si>
    <t>280x7,5</t>
  </si>
  <si>
    <t>240x7,5</t>
  </si>
  <si>
    <t>200x7,5</t>
  </si>
  <si>
    <t>180x7,5</t>
  </si>
  <si>
    <t>360x6</t>
  </si>
  <si>
    <t>430x4,5</t>
  </si>
  <si>
    <t>380x4,5</t>
  </si>
  <si>
    <t>360x4,5</t>
  </si>
  <si>
    <t>280x4,5</t>
  </si>
  <si>
    <t>250x4,5</t>
  </si>
  <si>
    <t>200x4,5</t>
  </si>
  <si>
    <t>180x4,5</t>
  </si>
  <si>
    <t>160x4,5</t>
  </si>
  <si>
    <t>140x4,5</t>
  </si>
  <si>
    <t>360x3,5</t>
  </si>
  <si>
    <t>280x3,5</t>
  </si>
  <si>
    <t>225x3,5</t>
  </si>
  <si>
    <t>200x3,5</t>
  </si>
  <si>
    <t>140x3,5</t>
  </si>
  <si>
    <t>200x2,5</t>
  </si>
  <si>
    <t>160x2,5</t>
  </si>
  <si>
    <t>135x2,5</t>
  </si>
  <si>
    <t>100x2,5</t>
  </si>
  <si>
    <t>GZPLML4L24</t>
  </si>
  <si>
    <t>GZPLML3L24</t>
  </si>
  <si>
    <t>GZPLML2L24</t>
  </si>
  <si>
    <t>GZPLML1L24</t>
  </si>
  <si>
    <t>GZPLML5L220</t>
  </si>
  <si>
    <t>GZPLML4L220</t>
  </si>
  <si>
    <t>GZPLML3L220</t>
  </si>
  <si>
    <t>GZPLML2L220</t>
  </si>
  <si>
    <t>GZPLML1L220</t>
  </si>
  <si>
    <t>GZPPFN1R3N</t>
  </si>
  <si>
    <t>GZPPFN1R3S</t>
  </si>
  <si>
    <t>GZPPFL1M4N</t>
  </si>
  <si>
    <t>GZPPFN1M4N</t>
  </si>
  <si>
    <t>GZPPFN3M4N</t>
  </si>
  <si>
    <t>GZPPFN1R4N</t>
  </si>
  <si>
    <t>GZPPFN1R4S</t>
  </si>
  <si>
    <t>GZPPFN1C4N</t>
  </si>
  <si>
    <t>GZPPFN1M6N</t>
  </si>
  <si>
    <t>GZPPFN1R6N</t>
  </si>
  <si>
    <t>GZPPFN1R6S</t>
  </si>
  <si>
    <t>BM1107</t>
  </si>
  <si>
    <t>ARBD125112</t>
  </si>
  <si>
    <t>ARBD125154</t>
  </si>
  <si>
    <t>ARBD10074</t>
  </si>
  <si>
    <t>ARBD16084</t>
  </si>
  <si>
    <t>ARBD125114</t>
  </si>
  <si>
    <t>ARBD160134</t>
  </si>
  <si>
    <t>ARBD160135</t>
  </si>
  <si>
    <t>AR6512(T1611)</t>
  </si>
  <si>
    <t>AR6515(T1615)</t>
  </si>
  <si>
    <t>AR657(T167)</t>
  </si>
  <si>
    <t>ARBB425</t>
  </si>
  <si>
    <t>ARBB416</t>
  </si>
  <si>
    <t>GZPL004TR2</t>
  </si>
  <si>
    <t>GF119M-30</t>
  </si>
  <si>
    <t>GF119M-15</t>
  </si>
  <si>
    <t>GF120</t>
  </si>
  <si>
    <t>GF710-05</t>
  </si>
  <si>
    <t>GF710-07</t>
  </si>
  <si>
    <t>GF710-10</t>
  </si>
  <si>
    <t>GF710-15</t>
  </si>
  <si>
    <t>GF710-25</t>
  </si>
  <si>
    <t>GFBL117M999W</t>
  </si>
  <si>
    <t>GFBL117M999Y</t>
  </si>
  <si>
    <t>GFBL117M999G</t>
  </si>
  <si>
    <t>GFBL117M999R</t>
  </si>
  <si>
    <t>GFBL117M999U</t>
  </si>
  <si>
    <t>GFBL117M999V</t>
  </si>
  <si>
    <t>GFBL117MAABW</t>
  </si>
  <si>
    <t>GFBL117MBBBW</t>
  </si>
  <si>
    <t>GFBL117MCCBW</t>
  </si>
  <si>
    <t>GFBL117MDDBW</t>
  </si>
  <si>
    <t>GFBL117MEEBW</t>
  </si>
  <si>
    <t>GFBL117MFFBW</t>
  </si>
  <si>
    <t>GFBL117MGGBW</t>
  </si>
  <si>
    <t>GFBL117MHHBW</t>
  </si>
  <si>
    <t>GFBL117MIIBW</t>
  </si>
  <si>
    <t>GFBL117MJJBW</t>
  </si>
  <si>
    <t>GFBL117MKKBW</t>
  </si>
  <si>
    <t>GFBL117MLLBW</t>
  </si>
  <si>
    <t>GFBL117MMMBW</t>
  </si>
  <si>
    <t>GFBL117MNNBW</t>
  </si>
  <si>
    <t>GFBL117MOOBW</t>
  </si>
  <si>
    <t>GFBL117MPPBW</t>
  </si>
  <si>
    <t>GFBL117MQQBW</t>
  </si>
  <si>
    <t>GFBL117MRRBW</t>
  </si>
  <si>
    <t>GFBL117MSSBW</t>
  </si>
  <si>
    <t>GFBL117MTTBW</t>
  </si>
  <si>
    <t>GFBL117MUUBW</t>
  </si>
  <si>
    <t>GFBL117MVVBW</t>
  </si>
  <si>
    <t>GFBL117MWWBW</t>
  </si>
  <si>
    <t>GFBL117MXXBW</t>
  </si>
  <si>
    <t>GFBL117MYYBW</t>
  </si>
  <si>
    <t>GFBL117MZZBW</t>
  </si>
  <si>
    <t>GFBL117M11RR</t>
  </si>
  <si>
    <t>GFBL117M13YY</t>
  </si>
  <si>
    <t>GFBL117M14UU</t>
  </si>
  <si>
    <t>GFBL117M00BW</t>
  </si>
  <si>
    <t>GFBL117M01BW</t>
  </si>
  <si>
    <t>GFBL117M02BW</t>
  </si>
  <si>
    <t>GFBL117M03BW</t>
  </si>
  <si>
    <t>GFBL117M04BW</t>
  </si>
  <si>
    <t>GFBL117M05BW</t>
  </si>
  <si>
    <t>GFBL117M06BW</t>
  </si>
  <si>
    <t>GFBL117M07BW</t>
  </si>
  <si>
    <t>GFBL117M08BW</t>
  </si>
  <si>
    <t>GFBL117M09BW</t>
  </si>
  <si>
    <t>GFBL117M11BW</t>
  </si>
  <si>
    <t>GFBL117M14BW</t>
  </si>
  <si>
    <t>GFBL117M13BW</t>
  </si>
  <si>
    <t>GFBL117M12BW</t>
  </si>
  <si>
    <t>GFBL117M10BW</t>
  </si>
  <si>
    <t>GF150-15</t>
  </si>
  <si>
    <t>GF140-15</t>
  </si>
  <si>
    <t>GF118</t>
  </si>
  <si>
    <t>GF161-MT</t>
  </si>
  <si>
    <t>GF802-15</t>
  </si>
  <si>
    <t>GF808-15</t>
  </si>
  <si>
    <t>GF190-15</t>
  </si>
  <si>
    <t>GF301-15</t>
  </si>
  <si>
    <t>GF302-15</t>
  </si>
  <si>
    <t>GF303-15</t>
  </si>
  <si>
    <t>GF303-23</t>
  </si>
  <si>
    <t>GF130-23</t>
  </si>
  <si>
    <t>GF130-30</t>
  </si>
  <si>
    <t>GF101-15</t>
  </si>
  <si>
    <t>GF102-15</t>
  </si>
  <si>
    <t>GF103-15</t>
  </si>
  <si>
    <t>GF104-15</t>
  </si>
  <si>
    <t>GF105-15</t>
  </si>
  <si>
    <t>GF106-15</t>
  </si>
  <si>
    <t>GF102-MT</t>
  </si>
  <si>
    <t>GF103-MT</t>
  </si>
  <si>
    <t>GF201-15</t>
  </si>
  <si>
    <t>GF205-15</t>
  </si>
  <si>
    <t>GF206-15</t>
  </si>
  <si>
    <t>GF202-15</t>
  </si>
  <si>
    <t>GF202-23</t>
  </si>
  <si>
    <t>GF203-15</t>
  </si>
  <si>
    <t>GF203-23</t>
  </si>
  <si>
    <t>GF204-15</t>
  </si>
  <si>
    <t>E2K52001</t>
  </si>
  <si>
    <t>E2K52002</t>
  </si>
  <si>
    <t>E2K52003</t>
  </si>
  <si>
    <t>E2K52004</t>
  </si>
  <si>
    <t>E2K52005</t>
  </si>
  <si>
    <t>E2K52006</t>
  </si>
  <si>
    <t>E2K52007</t>
  </si>
  <si>
    <t>E2K52008</t>
  </si>
  <si>
    <t>E2K52009</t>
  </si>
  <si>
    <t>E2K52010</t>
  </si>
  <si>
    <t>E2K52011</t>
  </si>
  <si>
    <t>E2K52012</t>
  </si>
  <si>
    <t>E2K52013</t>
  </si>
  <si>
    <t>E2K52014</t>
  </si>
  <si>
    <t>E2K52015</t>
  </si>
  <si>
    <t>E2K52016</t>
  </si>
  <si>
    <t>E2K52017</t>
  </si>
  <si>
    <t>E2K52018</t>
  </si>
  <si>
    <t>E2K52019</t>
  </si>
  <si>
    <t>E2K52020</t>
  </si>
  <si>
    <t>E2K52021</t>
  </si>
  <si>
    <t>E2K52022</t>
  </si>
  <si>
    <t>CE1902PPV</t>
  </si>
  <si>
    <t>CE1903</t>
  </si>
  <si>
    <t>CE1903PPC</t>
  </si>
  <si>
    <t>CE1903PPV</t>
  </si>
  <si>
    <t>CE1904</t>
  </si>
  <si>
    <t>CE1904PPC</t>
  </si>
  <si>
    <t>CE1904PPV</t>
  </si>
  <si>
    <t>CE1905</t>
  </si>
  <si>
    <t>CE1905PPC</t>
  </si>
  <si>
    <t>CE1905PPV</t>
  </si>
  <si>
    <t>CE1906</t>
  </si>
  <si>
    <t>CE1906PPC</t>
  </si>
  <si>
    <t>CE1906PPV</t>
  </si>
  <si>
    <t>CE1910</t>
  </si>
  <si>
    <t>CE1911</t>
  </si>
  <si>
    <t>CE1911PPC</t>
  </si>
  <si>
    <t>CE1911PPV</t>
  </si>
  <si>
    <t>CE1912</t>
  </si>
  <si>
    <t>CE1912PPC</t>
  </si>
  <si>
    <t>CE1912PPV</t>
  </si>
  <si>
    <t>CE1913</t>
  </si>
  <si>
    <t>CE1913PPC</t>
  </si>
  <si>
    <t>CE1913PPV</t>
  </si>
  <si>
    <t>CE1919</t>
  </si>
  <si>
    <t>CE1920</t>
  </si>
  <si>
    <t>CE1921</t>
  </si>
  <si>
    <t>CE1921PPC</t>
  </si>
  <si>
    <t>CE1921PPV</t>
  </si>
  <si>
    <t>CE1922</t>
  </si>
  <si>
    <t>CE1922PPC</t>
  </si>
  <si>
    <t>CE1922PPV</t>
  </si>
  <si>
    <r>
      <t xml:space="preserve">маркировочная бирка самоклеющаяся </t>
    </r>
    <r>
      <rPr>
        <b/>
        <sz val="10"/>
        <rFont val="Arial Cyr"/>
        <charset val="204"/>
      </rPr>
      <t>START</t>
    </r>
  </si>
  <si>
    <t>заглушка</t>
  </si>
  <si>
    <t>ключ для гаек и ламп</t>
  </si>
  <si>
    <t>для кнопок PPRN, PPPN, PPRL, PPPL, PPSL</t>
  </si>
  <si>
    <t>для выступающих кнопок PPSN</t>
  </si>
  <si>
    <t>для кнопок PPDN, PPDL</t>
  </si>
  <si>
    <t>для кнопок PPMN</t>
  </si>
  <si>
    <t>для кнопок PPDNR, PPDLR</t>
  </si>
  <si>
    <t>одноместный</t>
  </si>
  <si>
    <t>двухместный</t>
  </si>
  <si>
    <t>трехместный</t>
  </si>
  <si>
    <t>четырехместный</t>
  </si>
  <si>
    <t>пятиместный</t>
  </si>
  <si>
    <t xml:space="preserve">пост 5- местный </t>
  </si>
  <si>
    <t>пост 7- местный</t>
  </si>
  <si>
    <t>пост 8- местный</t>
  </si>
  <si>
    <t>пост 10- местный</t>
  </si>
  <si>
    <t>пост 12- местный</t>
  </si>
  <si>
    <t>пост 4- местный</t>
  </si>
  <si>
    <t>пост 6- местный</t>
  </si>
  <si>
    <t>пост 14- местный</t>
  </si>
  <si>
    <t>GZBF1-2NGO</t>
  </si>
  <si>
    <t>корпус для кулачковых переключателей</t>
  </si>
  <si>
    <t>лампа красная (аналог PLSL1)</t>
  </si>
  <si>
    <t>лампа зеленая (аналог PLSL2)</t>
  </si>
  <si>
    <t>лампа желтая (аналог PLSL3)</t>
  </si>
  <si>
    <t>лампа синяя (аналог PLSL4)</t>
  </si>
  <si>
    <t>лампа белая (аналог PLSL5)</t>
  </si>
  <si>
    <t>переключатель с ключом двухпозиционный</t>
  </si>
  <si>
    <t>переключатель с ключом трехпозиционный</t>
  </si>
  <si>
    <t>переключатель двухпозиционный</t>
  </si>
  <si>
    <t>переключатель трехпозиционный</t>
  </si>
  <si>
    <t>кнопка аварийная с фиксацией и индикацией (PPFN1R3S)</t>
  </si>
  <si>
    <t>кнопка аварийная с фиксацией (аналог PPFN1R3N)</t>
  </si>
  <si>
    <t>GZPL011001</t>
  </si>
  <si>
    <t>механическая блокировка верхняя</t>
  </si>
  <si>
    <t>GZPL011002</t>
  </si>
  <si>
    <t>механическая блокировка нижняя</t>
  </si>
  <si>
    <t>кнопка импульсная с символ. (см. таблицу)</t>
  </si>
  <si>
    <t>ЦЕПНОЙ КАБЕЛЬ-КАНАЛ</t>
  </si>
  <si>
    <t>Внешний размер, мм</t>
  </si>
  <si>
    <t>Радиус, мм</t>
  </si>
  <si>
    <t>ширина</t>
  </si>
  <si>
    <t>высота</t>
  </si>
  <si>
    <t>LC101810</t>
  </si>
  <si>
    <t>нейлоновый кабель-канал</t>
  </si>
  <si>
    <t>LC104010</t>
  </si>
  <si>
    <t>LC1010F</t>
  </si>
  <si>
    <t>фиксатор с отверстием</t>
  </si>
  <si>
    <t>LC1010P</t>
  </si>
  <si>
    <t>фиксатор со штырем</t>
  </si>
  <si>
    <t>LC101816</t>
  </si>
  <si>
    <t>LC104016</t>
  </si>
  <si>
    <t>LC1020F</t>
  </si>
  <si>
    <t>LC1020P</t>
  </si>
  <si>
    <t>LC174015</t>
  </si>
  <si>
    <t>LC178015</t>
  </si>
  <si>
    <t>LC1712015</t>
  </si>
  <si>
    <t>LC1715F</t>
  </si>
  <si>
    <t>LC1715P</t>
  </si>
  <si>
    <t>LC174020</t>
  </si>
  <si>
    <t>LC178020</t>
  </si>
  <si>
    <t>LC1712020</t>
  </si>
  <si>
    <t>LC1710F</t>
  </si>
  <si>
    <t>LC1710P</t>
  </si>
  <si>
    <t>LC174025</t>
  </si>
  <si>
    <t>LC178025</t>
  </si>
  <si>
    <t>LC1712025</t>
  </si>
  <si>
    <t>LC1720F</t>
  </si>
  <si>
    <t>LC1720P</t>
  </si>
  <si>
    <t>LC174035</t>
  </si>
  <si>
    <t>LC178035</t>
  </si>
  <si>
    <t>LC1712035</t>
  </si>
  <si>
    <t>LC1730F</t>
  </si>
  <si>
    <t>LC1730P</t>
  </si>
  <si>
    <t>LC174050</t>
  </si>
  <si>
    <t>LC178050</t>
  </si>
  <si>
    <t>LC1712050</t>
  </si>
  <si>
    <t>LC1740A</t>
  </si>
  <si>
    <t>фиксатор стальной сплошной</t>
  </si>
  <si>
    <t>LC174075</t>
  </si>
  <si>
    <t>LC178075</t>
  </si>
  <si>
    <t>E, мм</t>
  </si>
  <si>
    <t>F</t>
  </si>
  <si>
    <t>LF,  мм</t>
  </si>
  <si>
    <t>M16</t>
  </si>
  <si>
    <t>BK9988</t>
  </si>
  <si>
    <t>M12</t>
  </si>
  <si>
    <t>BK9970</t>
  </si>
  <si>
    <t>M10</t>
  </si>
  <si>
    <t>BK9962</t>
  </si>
  <si>
    <t>BK7578</t>
  </si>
  <si>
    <t>BK7560</t>
  </si>
  <si>
    <t>M8</t>
  </si>
  <si>
    <t>BK7552</t>
  </si>
  <si>
    <t>BK6570</t>
  </si>
  <si>
    <t>BK6562</t>
  </si>
  <si>
    <t>BK6554</t>
  </si>
  <si>
    <t>BK5069</t>
  </si>
  <si>
    <t>BK5051</t>
  </si>
  <si>
    <t>M6</t>
  </si>
  <si>
    <t>BK5044</t>
  </si>
  <si>
    <t>BK4070</t>
  </si>
  <si>
    <t>BK4062</t>
  </si>
  <si>
    <t>BK4054</t>
  </si>
  <si>
    <t>BK4047</t>
  </si>
  <si>
    <t>BK3569</t>
  </si>
  <si>
    <t>BK3551</t>
  </si>
  <si>
    <t>BK3544</t>
  </si>
  <si>
    <t>BK3056</t>
  </si>
  <si>
    <t>BK3049</t>
  </si>
  <si>
    <t>BK2827</t>
  </si>
  <si>
    <t>M5</t>
  </si>
  <si>
    <t>BM00262</t>
  </si>
  <si>
    <t>BM00270</t>
  </si>
  <si>
    <t>BM003311</t>
  </si>
  <si>
    <t>E2KFM32X1,5</t>
  </si>
  <si>
    <t>E2KFM40X1,5</t>
  </si>
  <si>
    <t>E2KFM50X1,5</t>
  </si>
  <si>
    <t>E2KFM63X1,5</t>
  </si>
  <si>
    <t>E2KFPG11</t>
  </si>
  <si>
    <t>E2KFPG13,5</t>
  </si>
  <si>
    <t>E2KFPG16</t>
  </si>
  <si>
    <t>E2KFPG21</t>
  </si>
  <si>
    <t>E2KFPG29</t>
  </si>
  <si>
    <t>E2KFPG36</t>
  </si>
  <si>
    <t>E2KFPG42</t>
  </si>
  <si>
    <t>E2KFPG48</t>
  </si>
  <si>
    <t>E2KFPG9</t>
  </si>
  <si>
    <t>E2KGARIX210</t>
  </si>
  <si>
    <t>E2KGARIX212</t>
  </si>
  <si>
    <t>E2KGARIX216</t>
  </si>
  <si>
    <t>E2KGARIX221</t>
  </si>
  <si>
    <t>E2KGARIX227</t>
  </si>
  <si>
    <t>E2KGARIX235</t>
  </si>
  <si>
    <t>E2KGARIX240</t>
  </si>
  <si>
    <t>E2KGARIX250</t>
  </si>
  <si>
    <t>E2KGFPA210</t>
  </si>
  <si>
    <t>E2KGFPA212</t>
  </si>
  <si>
    <t>E2KGFPA216</t>
  </si>
  <si>
    <t>E2KGFPA221</t>
  </si>
  <si>
    <t>E2KGFPA227</t>
  </si>
  <si>
    <t>E2KGFPA235</t>
  </si>
  <si>
    <t>E2KGFPA240</t>
  </si>
  <si>
    <t>E2KGFPA250</t>
  </si>
  <si>
    <t>E2KGFPG210</t>
  </si>
  <si>
    <t>E2KGFPG212</t>
  </si>
  <si>
    <t>E2KGFPG216</t>
  </si>
  <si>
    <t>E2KGFPG221</t>
  </si>
  <si>
    <t>E2KGFPG227</t>
  </si>
  <si>
    <t>E2KGFPG235</t>
  </si>
  <si>
    <t>E2KGFPG240</t>
  </si>
  <si>
    <t>E2KGFPG250</t>
  </si>
  <si>
    <t>E2KGFPN210</t>
  </si>
  <si>
    <t>E2KGFPN212</t>
  </si>
  <si>
    <t>E2KGFPN216</t>
  </si>
  <si>
    <t>E2KGFPN221</t>
  </si>
  <si>
    <t>E2KGFPN227</t>
  </si>
  <si>
    <t>E2KGFPN235</t>
  </si>
  <si>
    <t>E2KGFPN240</t>
  </si>
  <si>
    <t>E2KGFPN250</t>
  </si>
  <si>
    <t>E2KGFPP210</t>
  </si>
  <si>
    <t>E2KGFPP212</t>
  </si>
  <si>
    <t>E2KGFPP216</t>
  </si>
  <si>
    <t>E2KGFPP221</t>
  </si>
  <si>
    <t>E2KGFPP227</t>
  </si>
  <si>
    <t>E2KGFPPXS210</t>
  </si>
  <si>
    <t>E2KGFPPXS212</t>
  </si>
  <si>
    <t>E2KGFPPXS216</t>
  </si>
  <si>
    <t>E2KGFPPXS221</t>
  </si>
  <si>
    <t>E2KGFPPXS227</t>
  </si>
  <si>
    <t>E2KGFPPXS235</t>
  </si>
  <si>
    <t>E2KGFPPXS240</t>
  </si>
  <si>
    <t>E2KGFPPXS250</t>
  </si>
  <si>
    <t>E2KHJTP208</t>
  </si>
  <si>
    <t>E2KHJTP210</t>
  </si>
  <si>
    <t>E2KHJTP2102</t>
  </si>
  <si>
    <t>E2KHJTP213</t>
  </si>
  <si>
    <t>E2KHJTP216</t>
  </si>
  <si>
    <t>E2KHJTP219</t>
  </si>
  <si>
    <t>E2KHJTP222</t>
  </si>
  <si>
    <t>E2KHJTP225</t>
  </si>
  <si>
    <t>E2KHJTP232</t>
  </si>
  <si>
    <t>E2KHJTP238</t>
  </si>
  <si>
    <t>E2KHJTP245</t>
  </si>
  <si>
    <t>E2KHJTP251</t>
  </si>
  <si>
    <t>E2KHJTP257</t>
  </si>
  <si>
    <t>E2KHJTP264</t>
  </si>
  <si>
    <t>E2KHJTP276</t>
  </si>
  <si>
    <t>E2KHJTP289</t>
  </si>
  <si>
    <t>E2KOT210</t>
  </si>
  <si>
    <t>E2KOT212</t>
  </si>
  <si>
    <t>E2KOT216</t>
  </si>
  <si>
    <t>E2KOT221</t>
  </si>
  <si>
    <t>E2KOT227</t>
  </si>
  <si>
    <t>E2KOT235</t>
  </si>
  <si>
    <t>E2KOT240</t>
  </si>
  <si>
    <t>E2KOT250</t>
  </si>
  <si>
    <t>E2KPOPEYE</t>
  </si>
  <si>
    <t>E2KTCXG08</t>
  </si>
  <si>
    <t>E2KTCXG10</t>
  </si>
  <si>
    <t>E2KTCXG12</t>
  </si>
  <si>
    <t>E2KTCXG14</t>
  </si>
  <si>
    <t>E2KTCXG16</t>
  </si>
  <si>
    <t>E2KTCXG20</t>
  </si>
  <si>
    <t>E2KTCXG22</t>
  </si>
  <si>
    <t>E2KTCXG25</t>
  </si>
  <si>
    <t>E2KTCXG28</t>
  </si>
  <si>
    <t>E2KTCXG32</t>
  </si>
  <si>
    <t>E2KTCXG35</t>
  </si>
  <si>
    <t>E2KTCXG40</t>
  </si>
  <si>
    <t>E2KTCXG50</t>
  </si>
  <si>
    <t>E2KTCXG60</t>
  </si>
  <si>
    <t>E2KTCXN08</t>
  </si>
  <si>
    <t>E2KTCXN10</t>
  </si>
  <si>
    <t>E2KTCXN12</t>
  </si>
  <si>
    <t>E2KTCXN14</t>
  </si>
  <si>
    <t>E2KTCXN16</t>
  </si>
  <si>
    <t>E2KTCXN20</t>
  </si>
  <si>
    <t>LC5540045</t>
  </si>
  <si>
    <t>LC5512065</t>
  </si>
  <si>
    <t>LC5515065</t>
  </si>
  <si>
    <t>LC5520065</t>
  </si>
  <si>
    <t>LC5525065</t>
  </si>
  <si>
    <t>LC5530065</t>
  </si>
  <si>
    <t>LC5535065</t>
  </si>
  <si>
    <t>LC5540065</t>
  </si>
  <si>
    <t>LC5512090</t>
  </si>
  <si>
    <t>LC5515090</t>
  </si>
  <si>
    <t>LC5520090</t>
  </si>
  <si>
    <t>LC5525090</t>
  </si>
  <si>
    <t>LC5530090</t>
  </si>
  <si>
    <t>LC5535090</t>
  </si>
  <si>
    <t>LC5540090</t>
  </si>
  <si>
    <t>LC55120115</t>
  </si>
  <si>
    <t>LC55150115</t>
  </si>
  <si>
    <t>LC55200115</t>
  </si>
  <si>
    <t>LC55250115</t>
  </si>
  <si>
    <t>LC55300115</t>
  </si>
  <si>
    <t>LC55350115</t>
  </si>
  <si>
    <t>LC55400115</t>
  </si>
  <si>
    <t>LC55120155</t>
  </si>
  <si>
    <t>LC55150155</t>
  </si>
  <si>
    <t>LC55200155</t>
  </si>
  <si>
    <t>LC55250155</t>
  </si>
  <si>
    <t>LC55300155</t>
  </si>
  <si>
    <t>LC55350155</t>
  </si>
  <si>
    <t>LC55400155</t>
  </si>
  <si>
    <t>LC55120200</t>
  </si>
  <si>
    <t>LC55150200</t>
  </si>
  <si>
    <t>LC55200200</t>
  </si>
  <si>
    <t>LC55250200</t>
  </si>
  <si>
    <t>LC55300200</t>
  </si>
  <si>
    <t>LC55350200</t>
  </si>
  <si>
    <t>LC55400200</t>
  </si>
  <si>
    <t>LC5510</t>
  </si>
  <si>
    <t>ЛАМПОЧКИ ИНДИКАТОРНЫЕ (патрон BA9s)</t>
  </si>
  <si>
    <t>Лампочка неоновая</t>
  </si>
  <si>
    <t>Цвет свечения</t>
  </si>
  <si>
    <t>LABNP.28.110</t>
  </si>
  <si>
    <t>LABNP.28.220</t>
  </si>
  <si>
    <t>LABNP.28.380</t>
  </si>
  <si>
    <t>LABFP.28.220</t>
  </si>
  <si>
    <t>LABFP.28.380</t>
  </si>
  <si>
    <t>Лампочка накаливания</t>
  </si>
  <si>
    <t>Мощность, Вт</t>
  </si>
  <si>
    <t>LAB10.28.006C</t>
  </si>
  <si>
    <t>LAB10.28.012F</t>
  </si>
  <si>
    <t>LAB10.28.024F</t>
  </si>
  <si>
    <t>LAB10.28.030F</t>
  </si>
  <si>
    <t>LAB10.28.036I</t>
  </si>
  <si>
    <t>LAB10.28.048F</t>
  </si>
  <si>
    <t>LAB10.28.130H</t>
  </si>
  <si>
    <t>LAB10.28.220I</t>
  </si>
  <si>
    <t>LAB10.28.240G</t>
  </si>
  <si>
    <t>Кулачковые переключатели</t>
  </si>
  <si>
    <t>GZCO120002R002</t>
  </si>
  <si>
    <t>GZCO120002R010</t>
  </si>
  <si>
    <t>КОНЦЕВЫЕ ВЫКЛЮЧАТЕЛИ</t>
  </si>
  <si>
    <t>Тип конактов</t>
  </si>
  <si>
    <t>концевой выключатель с кнопочным толкателем</t>
  </si>
  <si>
    <t>NC+NO</t>
  </si>
  <si>
    <t>концевой выключатель с кнопочным толкателем в виде рычага с роликом</t>
  </si>
  <si>
    <t>концевой выключатель с кнопочным толкателем в виде отклоненного рычага с роликом</t>
  </si>
  <si>
    <t>концевой выключатель с кнопочным толкателем в виде штока с роликом</t>
  </si>
  <si>
    <t>концевой выключатель с кнопочным толкателем в виде оконцованного гибкого штока</t>
  </si>
  <si>
    <t>концевой выключатель с кнопочным толкателем в виде гибкого штока</t>
  </si>
  <si>
    <t>концевой выключатель с приводом в виде штока регулируемой длины</t>
  </si>
  <si>
    <t>концевой выключатель с приводом в виде рычага с роликом</t>
  </si>
  <si>
    <t>E2K44701</t>
  </si>
  <si>
    <t>E2K44702</t>
  </si>
  <si>
    <t>E2K44703</t>
  </si>
  <si>
    <t>E2K44704</t>
  </si>
  <si>
    <t>E2K44705</t>
  </si>
  <si>
    <t>E2K44706</t>
  </si>
  <si>
    <t>E2K44707</t>
  </si>
  <si>
    <t>E2K44708</t>
  </si>
  <si>
    <t>E2K44709</t>
  </si>
  <si>
    <t>E2K44710</t>
  </si>
  <si>
    <t>E2K44711</t>
  </si>
  <si>
    <t>E2K44713</t>
  </si>
  <si>
    <t>E2K44715</t>
  </si>
  <si>
    <t>E2K44716</t>
  </si>
  <si>
    <t>E2K44717</t>
  </si>
  <si>
    <t>E2K44718</t>
  </si>
  <si>
    <t>E2K44719</t>
  </si>
  <si>
    <t>E2K44720</t>
  </si>
  <si>
    <t>E2K42901</t>
  </si>
  <si>
    <t>E2K42902</t>
  </si>
  <si>
    <t>E2K42903</t>
  </si>
  <si>
    <t>E2K42904</t>
  </si>
  <si>
    <t>E2K42905</t>
  </si>
  <si>
    <t>E2K42906</t>
  </si>
  <si>
    <t>E2K42907</t>
  </si>
  <si>
    <t>E2K42908</t>
  </si>
  <si>
    <t>E2K42909</t>
  </si>
  <si>
    <t>E2K42910</t>
  </si>
  <si>
    <t>E2K42911</t>
  </si>
  <si>
    <t>E2K42912</t>
  </si>
  <si>
    <t>24G1,5</t>
  </si>
  <si>
    <t>FR300-07250</t>
  </si>
  <si>
    <t>7G2,5</t>
  </si>
  <si>
    <t>FR300-10250</t>
  </si>
  <si>
    <t>10G2,5</t>
  </si>
  <si>
    <t>FR300-12250</t>
  </si>
  <si>
    <t>12G2,5</t>
  </si>
  <si>
    <t>FR300-16250</t>
  </si>
  <si>
    <t>16G2,5</t>
  </si>
  <si>
    <t>FR300-19250</t>
  </si>
  <si>
    <t>19G2,5</t>
  </si>
  <si>
    <t>FR300-24250</t>
  </si>
  <si>
    <t>24G2,5</t>
  </si>
  <si>
    <t>Кабель CONTROLFLEX гибкий экранированный марки FR2OH2R450/750V</t>
  </si>
  <si>
    <t>FR450S-02010</t>
  </si>
  <si>
    <t>FR450S-02015</t>
  </si>
  <si>
    <t>FR450S-02025</t>
  </si>
  <si>
    <t>FR450S-03010</t>
  </si>
  <si>
    <t>3x1</t>
  </si>
  <si>
    <t xml:space="preserve"> - изоляция жил: ПВХ пластикат TI2</t>
  </si>
  <si>
    <t>FR450S-03015</t>
  </si>
  <si>
    <t>3x1,5</t>
  </si>
  <si>
    <t xml:space="preserve"> неподдерживающий горение,</t>
  </si>
  <si>
    <t>FR450S-03025</t>
  </si>
  <si>
    <t>3x2,5</t>
  </si>
  <si>
    <t xml:space="preserve"> с низким выделением коррозионных</t>
  </si>
  <si>
    <t>FR450S-03040</t>
  </si>
  <si>
    <t>3x4</t>
  </si>
  <si>
    <t>кабеля имеется символ G, это</t>
  </si>
  <si>
    <t>FR450S-04010</t>
  </si>
  <si>
    <t>4x1</t>
  </si>
  <si>
    <t xml:space="preserve"> значит, что одна из жил имеет</t>
  </si>
  <si>
    <t>FR450S-04015</t>
  </si>
  <si>
    <t>4x1,5</t>
  </si>
  <si>
    <t xml:space="preserve"> желто-зеленую изоляцию</t>
  </si>
  <si>
    <t>FR450S-04025</t>
  </si>
  <si>
    <t>4x2,5</t>
  </si>
  <si>
    <t xml:space="preserve"> - разделительная пленка из полиэстера</t>
  </si>
  <si>
    <t>FR450S-04040</t>
  </si>
  <si>
    <t>4x4</t>
  </si>
  <si>
    <t xml:space="preserve"> - экран: медная оплетка</t>
  </si>
  <si>
    <t>FR450S-04060</t>
  </si>
  <si>
    <t>4x6</t>
  </si>
  <si>
    <t xml:space="preserve"> - внешняя изоляция: ПВХ пластикат </t>
  </si>
  <si>
    <t>FR450S-05010</t>
  </si>
  <si>
    <t>5x1</t>
  </si>
  <si>
    <t>ТМ2 неподдерживающий горение,</t>
  </si>
  <si>
    <t>FR450S-05015</t>
  </si>
  <si>
    <t>5x1,5</t>
  </si>
  <si>
    <t>FR450S-05025</t>
  </si>
  <si>
    <t>5x2,5</t>
  </si>
  <si>
    <t>FR300S-02035</t>
  </si>
  <si>
    <r>
      <t xml:space="preserve"> - </t>
    </r>
    <r>
      <rPr>
        <sz val="9"/>
        <rFont val="Arial Cyr"/>
        <charset val="204"/>
      </rPr>
      <t>номинальное напряжение: 450/750В</t>
    </r>
  </si>
  <si>
    <t>FR300S-03035</t>
  </si>
  <si>
    <t>GZCO400004R010</t>
  </si>
  <si>
    <t>GZPCW10</t>
  </si>
  <si>
    <t>GZPCW01</t>
  </si>
  <si>
    <t>GZPPRN1CL</t>
  </si>
  <si>
    <t>GZPPRN2CL</t>
  </si>
  <si>
    <t>GZPPRN3CL</t>
  </si>
  <si>
    <t>GZPPRN4CL</t>
  </si>
  <si>
    <t>GZPPRN8CL</t>
  </si>
  <si>
    <t>CEA-2723F</t>
  </si>
  <si>
    <t>CEA-2730C</t>
  </si>
  <si>
    <t>CEA-2730F</t>
  </si>
  <si>
    <t>CEA-2731C</t>
  </si>
  <si>
    <t>CEA-2731F</t>
  </si>
  <si>
    <t>CEA-2733C</t>
  </si>
  <si>
    <t>CEA-2733F</t>
  </si>
  <si>
    <t>CEA-720C</t>
  </si>
  <si>
    <t>CEA-720F</t>
  </si>
  <si>
    <t>CEA-721C</t>
  </si>
  <si>
    <t>EC61004</t>
  </si>
  <si>
    <t>EC61008</t>
  </si>
  <si>
    <t>EC61012</t>
  </si>
  <si>
    <t>EC61024</t>
  </si>
  <si>
    <t>EC61036</t>
  </si>
  <si>
    <t>EC62004</t>
  </si>
  <si>
    <t>EC62008</t>
  </si>
  <si>
    <t>EC62012</t>
  </si>
  <si>
    <t>EC62024</t>
  </si>
  <si>
    <t>EC62036</t>
  </si>
  <si>
    <t>EC62054</t>
  </si>
  <si>
    <t>EC63004</t>
  </si>
  <si>
    <t>EC63004B</t>
  </si>
  <si>
    <t>EC63004N</t>
  </si>
  <si>
    <t>EC63008</t>
  </si>
  <si>
    <t>E2K60015</t>
  </si>
  <si>
    <t>E2K60016</t>
  </si>
  <si>
    <t>E2K60017</t>
  </si>
  <si>
    <t>E2K60018</t>
  </si>
  <si>
    <t>E2K60051</t>
  </si>
  <si>
    <t>E2K60052</t>
  </si>
  <si>
    <t>E2K60053</t>
  </si>
  <si>
    <t>E2K60054</t>
  </si>
  <si>
    <t>E2K60055</t>
  </si>
  <si>
    <t>ХОМУТЫ - КАБЕЛЬНЫЕ СТЯЖКИ</t>
  </si>
  <si>
    <t>Размер, мм</t>
  </si>
  <si>
    <t>Максимальный диаметр обхвата, мм</t>
  </si>
  <si>
    <t>Средняя нагрузка раскрытия, кг</t>
  </si>
  <si>
    <t>1000x2,5</t>
  </si>
  <si>
    <t>750x12,5</t>
  </si>
  <si>
    <t>500x12,5</t>
  </si>
  <si>
    <t>250x12,5</t>
  </si>
  <si>
    <t>780x9</t>
  </si>
  <si>
    <t>550x9</t>
  </si>
  <si>
    <t>BM1507XX</t>
  </si>
  <si>
    <t>BM1508L</t>
  </si>
  <si>
    <t>BM1508M</t>
  </si>
  <si>
    <t>BM1508S</t>
  </si>
  <si>
    <t>BM1508X</t>
  </si>
  <si>
    <t>BM1508XX</t>
  </si>
  <si>
    <t>BM1509L</t>
  </si>
  <si>
    <t>BM1509M</t>
  </si>
  <si>
    <t>BM1509S</t>
  </si>
  <si>
    <t>BM1509X</t>
  </si>
  <si>
    <t>BM1509XX</t>
  </si>
  <si>
    <t>BM1510L</t>
  </si>
  <si>
    <t>BM1510M</t>
  </si>
  <si>
    <t>BM1510S</t>
  </si>
  <si>
    <t>BM1510X</t>
  </si>
  <si>
    <t>BM1510XX</t>
  </si>
  <si>
    <t>BM1511L</t>
  </si>
  <si>
    <t>BM1511M</t>
  </si>
  <si>
    <t>BM1511S</t>
  </si>
  <si>
    <t>BM1511X</t>
  </si>
  <si>
    <t>BM1511XX</t>
  </si>
  <si>
    <t>BM1512L</t>
  </si>
  <si>
    <t>BM1512M</t>
  </si>
  <si>
    <t>BM1512S</t>
  </si>
  <si>
    <t>BM1512X</t>
  </si>
  <si>
    <t>BM1512XX</t>
  </si>
  <si>
    <t>BM1513L</t>
  </si>
  <si>
    <t>BM1513M</t>
  </si>
  <si>
    <t>BM1513S</t>
  </si>
  <si>
    <t>GZCO400004R001</t>
  </si>
  <si>
    <t>GZCO400010R001</t>
  </si>
  <si>
    <t>GZCO400029R001</t>
  </si>
  <si>
    <t>GZCO400030R001</t>
  </si>
  <si>
    <t>GZCO400003R001</t>
  </si>
  <si>
    <t>GZCO400003R010</t>
  </si>
  <si>
    <t>GZCO400008R001</t>
  </si>
  <si>
    <t>GZCO120021R001</t>
  </si>
  <si>
    <t>GZCO160019R001</t>
  </si>
  <si>
    <t>GZCO120023R007</t>
  </si>
  <si>
    <t>GZCO120023R001</t>
  </si>
  <si>
    <t>GZCO160023R001</t>
  </si>
  <si>
    <t>GZFA331Z11</t>
  </si>
  <si>
    <t>GZFA131Z11</t>
  </si>
  <si>
    <t>GZFA332Z11</t>
  </si>
  <si>
    <t>GZFA132Z11</t>
  </si>
  <si>
    <t>CBMPS.4</t>
  </si>
  <si>
    <t>BMSBB254</t>
  </si>
  <si>
    <t>BMSBB190</t>
  </si>
  <si>
    <t>BMSBB127</t>
  </si>
  <si>
    <t>BMSBB095</t>
  </si>
  <si>
    <t>BMSBB064</t>
  </si>
  <si>
    <t>BMSBB048</t>
  </si>
  <si>
    <t>BMSBB032</t>
  </si>
  <si>
    <t>BMSBB508</t>
  </si>
  <si>
    <t>BMSBB381</t>
  </si>
  <si>
    <t>BMSBB318</t>
  </si>
  <si>
    <t>BMSBB158</t>
  </si>
  <si>
    <t>BMSBB024</t>
  </si>
  <si>
    <t>BMSBB016</t>
  </si>
  <si>
    <t>BMSBB012</t>
  </si>
  <si>
    <t>BMSRB508</t>
  </si>
  <si>
    <t>BMSRB381</t>
  </si>
  <si>
    <t xml:space="preserve"> - наполнитель (для FG7OR):</t>
  </si>
  <si>
    <t>FG012400</t>
  </si>
  <si>
    <t>1x240</t>
  </si>
  <si>
    <t xml:space="preserve"> неволокнистый негигроскопичный</t>
  </si>
  <si>
    <t>FG013000</t>
  </si>
  <si>
    <t>1x300</t>
  </si>
  <si>
    <t xml:space="preserve">горения, с низким выделением </t>
  </si>
  <si>
    <t>FG020015</t>
  </si>
  <si>
    <t>коррозионных газов</t>
  </si>
  <si>
    <t>FG020025</t>
  </si>
  <si>
    <t>FG020040</t>
  </si>
  <si>
    <t xml:space="preserve">RZ неподдерживающий горения, </t>
  </si>
  <si>
    <t>FG020060</t>
  </si>
  <si>
    <t>2x6</t>
  </si>
  <si>
    <t xml:space="preserve">с низким выделением коррозионных </t>
  </si>
  <si>
    <t>FG020100</t>
  </si>
  <si>
    <t>2x10</t>
  </si>
  <si>
    <t>газов</t>
  </si>
  <si>
    <t>FG020160</t>
  </si>
  <si>
    <t>2x16</t>
  </si>
  <si>
    <t>FG020250</t>
  </si>
  <si>
    <t>2x25</t>
  </si>
  <si>
    <r>
      <t xml:space="preserve"> - </t>
    </r>
    <r>
      <rPr>
        <sz val="10"/>
        <rFont val="Arial Cyr"/>
        <charset val="204"/>
      </rPr>
      <t>номинальное напряжение: 0,6/1кВ</t>
    </r>
  </si>
  <si>
    <t>FG020350</t>
  </si>
  <si>
    <t>2x35</t>
  </si>
  <si>
    <t xml:space="preserve"> - рабочая температура: до 90С</t>
  </si>
  <si>
    <t>FG020500</t>
  </si>
  <si>
    <t>2x50</t>
  </si>
  <si>
    <t>температура короткого замыкания: 250С</t>
  </si>
  <si>
    <t>FG030015</t>
  </si>
  <si>
    <t>минимал. температура инсталляции: 0С</t>
  </si>
  <si>
    <t>FG030025</t>
  </si>
  <si>
    <t>FG030040</t>
  </si>
  <si>
    <t xml:space="preserve"> - неподвижный монтаж внутри и </t>
  </si>
  <si>
    <t>FG030060</t>
  </si>
  <si>
    <t>3x6</t>
  </si>
  <si>
    <t xml:space="preserve">вне помещения </t>
  </si>
  <si>
    <t>FG030100</t>
  </si>
  <si>
    <t>3x10</t>
  </si>
  <si>
    <t>(в т.ч. и незащищенный), прокладка</t>
  </si>
  <si>
    <t>FG030160</t>
  </si>
  <si>
    <t>3x16</t>
  </si>
  <si>
    <t>(в т.ч. и незащищенная) в земле</t>
  </si>
  <si>
    <t>FG030250</t>
  </si>
  <si>
    <t>3x25</t>
  </si>
  <si>
    <t>FG030350</t>
  </si>
  <si>
    <t>3x35</t>
  </si>
  <si>
    <t xml:space="preserve"> - хорошая сопротивляемость</t>
  </si>
  <si>
    <t>FG030500</t>
  </si>
  <si>
    <t>3x50</t>
  </si>
  <si>
    <t>воздействию индустриальных масел</t>
  </si>
  <si>
    <t>FG030700</t>
  </si>
  <si>
    <t>3x70</t>
  </si>
  <si>
    <r>
      <t xml:space="preserve">Цвет внешней изоляции: - </t>
    </r>
    <r>
      <rPr>
        <sz val="10"/>
        <rFont val="Arial Cyr"/>
        <charset val="204"/>
      </rPr>
      <t>серый</t>
    </r>
  </si>
  <si>
    <t>FG030950</t>
  </si>
  <si>
    <t>3x95</t>
  </si>
  <si>
    <t>FG031200</t>
  </si>
  <si>
    <t>3x120</t>
  </si>
  <si>
    <t>FG031500</t>
  </si>
  <si>
    <t>3x150</t>
  </si>
  <si>
    <t>FG040015</t>
  </si>
  <si>
    <t>FG040025</t>
  </si>
  <si>
    <t>FG040040</t>
  </si>
  <si>
    <t>FG040060</t>
  </si>
  <si>
    <t>FG040100</t>
  </si>
  <si>
    <t>4x10</t>
  </si>
  <si>
    <t>FG040160</t>
  </si>
  <si>
    <t>4x16</t>
  </si>
  <si>
    <t>FG040250</t>
  </si>
  <si>
    <t>4x25</t>
  </si>
  <si>
    <t>FG040350</t>
  </si>
  <si>
    <t>3x35+1x25</t>
  </si>
  <si>
    <t>FG040500</t>
  </si>
  <si>
    <t>3x50+1x35</t>
  </si>
  <si>
    <t>FG040700</t>
  </si>
  <si>
    <t>3x70+1x35</t>
  </si>
  <si>
    <t>FG040950</t>
  </si>
  <si>
    <t>3x95+1x50</t>
  </si>
  <si>
    <t>FG041200</t>
  </si>
  <si>
    <t>3x120+1x70</t>
  </si>
  <si>
    <t>FG041500</t>
  </si>
  <si>
    <t>3x150+1x95</t>
  </si>
  <si>
    <t>FG050015</t>
  </si>
  <si>
    <t>FG050025</t>
  </si>
  <si>
    <t>FG050040</t>
  </si>
  <si>
    <t>FG050060</t>
  </si>
  <si>
    <t>FG050100</t>
  </si>
  <si>
    <t>5G10</t>
  </si>
  <si>
    <t>FG050160</t>
  </si>
  <si>
    <t>5G16</t>
  </si>
  <si>
    <t>FG050250</t>
  </si>
  <si>
    <t>5G25</t>
  </si>
  <si>
    <t>FG050350</t>
  </si>
  <si>
    <t>5G35</t>
  </si>
  <si>
    <t>FG050500</t>
  </si>
  <si>
    <t>5G50</t>
  </si>
  <si>
    <t>FG070015</t>
  </si>
  <si>
    <t>FG100015</t>
  </si>
  <si>
    <t>FG120015</t>
  </si>
  <si>
    <t>FG240015</t>
  </si>
  <si>
    <t>FG120025</t>
  </si>
  <si>
    <t>Кабель гибкий марки H07RN-F</t>
  </si>
  <si>
    <t>RN010025</t>
  </si>
  <si>
    <t>RN010040</t>
  </si>
  <si>
    <t>высота 20 мм, винт М6</t>
  </si>
  <si>
    <t>PFTST20M6</t>
  </si>
  <si>
    <t>PFTST25M6</t>
  </si>
  <si>
    <t>PFTST30M6</t>
  </si>
  <si>
    <t>PFTST40M6</t>
  </si>
  <si>
    <t>PFTST50M6</t>
  </si>
  <si>
    <t>PFTST70M6</t>
  </si>
  <si>
    <t>PFTST90M6</t>
  </si>
  <si>
    <t>высота 25 мм, винт М6</t>
  </si>
  <si>
    <t>высота 30 мм, винт М6</t>
  </si>
  <si>
    <t>высота 40 мм, винт М6</t>
  </si>
  <si>
    <t>высота 50 мм, винт М6</t>
  </si>
  <si>
    <t>высота 70 мм, винт М6</t>
  </si>
  <si>
    <t>высота 90 мм, винт М6</t>
  </si>
  <si>
    <t>Фиксатор</t>
  </si>
  <si>
    <t>PFDIN-KLIPM4</t>
  </si>
  <si>
    <t>BM1935</t>
  </si>
  <si>
    <t>BM1936</t>
  </si>
  <si>
    <t>BM1938</t>
  </si>
  <si>
    <t>BM1939</t>
  </si>
  <si>
    <t>BM1944</t>
  </si>
  <si>
    <t>BM1949</t>
  </si>
  <si>
    <t>BM1950</t>
  </si>
  <si>
    <t>BM1959</t>
  </si>
  <si>
    <t>BM1960</t>
  </si>
  <si>
    <t>BM1961</t>
  </si>
  <si>
    <t>BM1962</t>
  </si>
  <si>
    <t>BM1963</t>
  </si>
  <si>
    <t>BM1964</t>
  </si>
  <si>
    <t>BM1965</t>
  </si>
  <si>
    <t>BM1966</t>
  </si>
  <si>
    <t>BM1967</t>
  </si>
  <si>
    <t>BM1968</t>
  </si>
  <si>
    <t>BM1969</t>
  </si>
  <si>
    <t>BM1970</t>
  </si>
  <si>
    <t>BM1971</t>
  </si>
  <si>
    <t>BM1972</t>
  </si>
  <si>
    <t>BM1973</t>
  </si>
  <si>
    <t>BM1974</t>
  </si>
  <si>
    <t>BM2300</t>
  </si>
  <si>
    <t>BM2301</t>
  </si>
  <si>
    <t>BM2302</t>
  </si>
  <si>
    <t>BM2303</t>
  </si>
  <si>
    <t>BM2304</t>
  </si>
  <si>
    <t>BM2305</t>
  </si>
  <si>
    <t>BM2350</t>
  </si>
  <si>
    <t>BM2351</t>
  </si>
  <si>
    <t>BM2352</t>
  </si>
  <si>
    <t>BM2353</t>
  </si>
  <si>
    <t>BM2354</t>
  </si>
  <si>
    <t>BM2355</t>
  </si>
  <si>
    <t>BM2450</t>
  </si>
  <si>
    <t>BM2451</t>
  </si>
  <si>
    <t>BM2452</t>
  </si>
  <si>
    <t>BM2453</t>
  </si>
  <si>
    <t>BM2454</t>
  </si>
  <si>
    <t>BM2455</t>
  </si>
  <si>
    <t>BM2456</t>
  </si>
  <si>
    <t>BM2457</t>
  </si>
  <si>
    <t>BM2458</t>
  </si>
  <si>
    <t>BM2459</t>
  </si>
  <si>
    <t>BM24593</t>
  </si>
  <si>
    <t>BM246</t>
  </si>
  <si>
    <t>BM247</t>
  </si>
  <si>
    <t>BM248</t>
  </si>
  <si>
    <t>BM2596</t>
  </si>
  <si>
    <t>BM2597</t>
  </si>
  <si>
    <t>BM2598</t>
  </si>
  <si>
    <t>BM2599</t>
  </si>
  <si>
    <t>BM260</t>
  </si>
  <si>
    <t>BM2600</t>
  </si>
  <si>
    <t>BM26010</t>
  </si>
  <si>
    <t>BM26016</t>
  </si>
  <si>
    <t>BM2602</t>
  </si>
  <si>
    <t>BM26025</t>
  </si>
  <si>
    <t>BM2603</t>
  </si>
  <si>
    <t>BM26035</t>
  </si>
  <si>
    <t>BM2604</t>
  </si>
  <si>
    <t>BM2605</t>
  </si>
  <si>
    <t>BM26050</t>
  </si>
  <si>
    <t>BM26070</t>
  </si>
  <si>
    <t>BM26095</t>
  </si>
  <si>
    <t>BM261</t>
  </si>
  <si>
    <t>BM26120</t>
  </si>
  <si>
    <t>BM26150</t>
  </si>
  <si>
    <t>BM26185</t>
  </si>
  <si>
    <t>BM26240</t>
  </si>
  <si>
    <t>BM267</t>
  </si>
  <si>
    <t>BM26706</t>
  </si>
  <si>
    <t>BM26708</t>
  </si>
  <si>
    <t>BM26710</t>
  </si>
  <si>
    <t>BM26711</t>
  </si>
  <si>
    <t>BM26714</t>
  </si>
  <si>
    <t>BM26715</t>
  </si>
  <si>
    <t>BM26717</t>
  </si>
  <si>
    <t>BM26718</t>
  </si>
  <si>
    <t>BM26719</t>
  </si>
  <si>
    <t>BM26722</t>
  </si>
  <si>
    <t>BM267E</t>
  </si>
  <si>
    <t>BM2691</t>
  </si>
  <si>
    <t>BM269111</t>
  </si>
  <si>
    <t>BM269112</t>
  </si>
  <si>
    <t>BM269113</t>
  </si>
  <si>
    <t>BM269114</t>
  </si>
  <si>
    <t>BM26912</t>
  </si>
  <si>
    <t>BM269121</t>
  </si>
  <si>
    <t>BM269122</t>
  </si>
  <si>
    <t>BM269123</t>
  </si>
  <si>
    <t>BM26913</t>
  </si>
  <si>
    <t>BM26914</t>
  </si>
  <si>
    <t>BM270</t>
  </si>
  <si>
    <t>BM2812</t>
  </si>
  <si>
    <t>BM2816</t>
  </si>
  <si>
    <t>BM2820</t>
  </si>
  <si>
    <t>BM2825</t>
  </si>
  <si>
    <t>BM283</t>
  </si>
  <si>
    <t>BM2832</t>
  </si>
  <si>
    <t>BM284</t>
  </si>
  <si>
    <t>BM2840</t>
  </si>
  <si>
    <t>BM2850</t>
  </si>
  <si>
    <t>BM286</t>
  </si>
  <si>
    <t>BM2863</t>
  </si>
  <si>
    <t>BM287</t>
  </si>
  <si>
    <t>BM288</t>
  </si>
  <si>
    <t>BM289</t>
  </si>
  <si>
    <t>RN040350</t>
  </si>
  <si>
    <t>4G35</t>
  </si>
  <si>
    <t>RN040500</t>
  </si>
  <si>
    <t>4G50</t>
  </si>
  <si>
    <t>RN040700</t>
  </si>
  <si>
    <t>4G70</t>
  </si>
  <si>
    <t>RN040950</t>
  </si>
  <si>
    <t>4G95</t>
  </si>
  <si>
    <t>RN041200</t>
  </si>
  <si>
    <t>4G120</t>
  </si>
  <si>
    <t>RN041500</t>
  </si>
  <si>
    <t>4G150</t>
  </si>
  <si>
    <t>RN050010</t>
  </si>
  <si>
    <t>RN050015</t>
  </si>
  <si>
    <t>RN050025</t>
  </si>
  <si>
    <t>RN050040</t>
  </si>
  <si>
    <t>RN050060</t>
  </si>
  <si>
    <t>RN050100</t>
  </si>
  <si>
    <t>RN050160</t>
  </si>
  <si>
    <t>RN050250</t>
  </si>
  <si>
    <t>RN060015</t>
  </si>
  <si>
    <t>6G1,5</t>
  </si>
  <si>
    <t>RN120015</t>
  </si>
  <si>
    <t>RN180015</t>
  </si>
  <si>
    <t>18G1,5</t>
  </si>
  <si>
    <t>RN240015</t>
  </si>
  <si>
    <t>RN360015</t>
  </si>
  <si>
    <t>36G1,5</t>
  </si>
  <si>
    <t>RN060025</t>
  </si>
  <si>
    <t>6G2,5</t>
  </si>
  <si>
    <t>RN120025</t>
  </si>
  <si>
    <t>RN180025</t>
  </si>
  <si>
    <t>18G2,5</t>
  </si>
  <si>
    <t>RN240025</t>
  </si>
  <si>
    <t>RN360025</t>
  </si>
  <si>
    <t>36G2,5</t>
  </si>
  <si>
    <t>RN060040</t>
  </si>
  <si>
    <t>6G4</t>
  </si>
  <si>
    <t>RN120040</t>
  </si>
  <si>
    <t>12G4</t>
  </si>
  <si>
    <t>RN180040</t>
  </si>
  <si>
    <t>18G4</t>
  </si>
  <si>
    <t>Кабель гибкий экранированный марки FG7OH2R</t>
  </si>
  <si>
    <t>FGS020015</t>
  </si>
  <si>
    <t>FGS020025</t>
  </si>
  <si>
    <t>FGS020040</t>
  </si>
  <si>
    <t>FGS020060</t>
  </si>
  <si>
    <t>FGS020100</t>
  </si>
  <si>
    <t>FGS020160</t>
  </si>
  <si>
    <t>FGS020250</t>
  </si>
  <si>
    <r>
      <t>изоляция жил:</t>
    </r>
    <r>
      <rPr>
        <sz val="10"/>
        <rFont val="Arial Cyr"/>
        <charset val="204"/>
      </rPr>
      <t xml:space="preserve"> этилпропиленовая</t>
    </r>
  </si>
  <si>
    <t>FGS020350</t>
  </si>
  <si>
    <t>резина. Если в обозначении сечения</t>
  </si>
  <si>
    <t>FGS020500</t>
  </si>
  <si>
    <t>кабеля имеется символ G,это значит,</t>
  </si>
  <si>
    <t>FGS030015</t>
  </si>
  <si>
    <t>что одна из жил имеет желто-зеленую</t>
  </si>
  <si>
    <t>FGS030025</t>
  </si>
  <si>
    <t xml:space="preserve"> изоляцию</t>
  </si>
  <si>
    <t>FGS030040</t>
  </si>
  <si>
    <r>
      <t>наполнитель:</t>
    </r>
    <r>
      <rPr>
        <sz val="10"/>
        <rFont val="Arial Cyr"/>
        <charset val="204"/>
      </rPr>
      <t xml:space="preserve"> неволокнистый </t>
    </r>
  </si>
  <si>
    <t>FGS030060</t>
  </si>
  <si>
    <t xml:space="preserve">негигроскопичный неподдерживающий </t>
  </si>
  <si>
    <t>FGS030100</t>
  </si>
  <si>
    <t xml:space="preserve">горение материал с низким </t>
  </si>
  <si>
    <t>FGS030160</t>
  </si>
  <si>
    <t>выделением коррозионных газов</t>
  </si>
  <si>
    <t>FGS030250</t>
  </si>
  <si>
    <r>
      <t xml:space="preserve">экран: </t>
    </r>
    <r>
      <rPr>
        <sz val="10"/>
        <rFont val="Arial Cyr"/>
        <charset val="204"/>
      </rPr>
      <t>медная оплетка</t>
    </r>
  </si>
  <si>
    <t>FGS030350</t>
  </si>
  <si>
    <r>
      <t>внешняя изоляция:</t>
    </r>
    <r>
      <rPr>
        <sz val="10"/>
        <rFont val="Arial Cyr"/>
        <charset val="204"/>
      </rPr>
      <t xml:space="preserve"> ПВХ пластикат </t>
    </r>
  </si>
  <si>
    <t>FGS030500</t>
  </si>
  <si>
    <t xml:space="preserve">RZ неподдерживающий горение, </t>
  </si>
  <si>
    <t>FGS030700</t>
  </si>
  <si>
    <t>с низким выделением</t>
  </si>
  <si>
    <t>FGS030950</t>
  </si>
  <si>
    <t>FGS040015</t>
  </si>
  <si>
    <t>FGS040025</t>
  </si>
  <si>
    <t>номинальное напряжение: 0,6/1кВ</t>
  </si>
  <si>
    <t>FGS040040</t>
  </si>
  <si>
    <t>рабочая температура: до 90С</t>
  </si>
  <si>
    <t>FGS040060</t>
  </si>
  <si>
    <t>FGS040100</t>
  </si>
  <si>
    <t>минимальная температура прокладки: 0с</t>
  </si>
  <si>
    <t>FGS040160</t>
  </si>
  <si>
    <t>BM513</t>
  </si>
  <si>
    <t>BM528</t>
  </si>
  <si>
    <t>BM529</t>
  </si>
  <si>
    <t>Кабель для пожарной и охранной сигнализации марки ALARM G3</t>
  </si>
  <si>
    <t>AL02202</t>
  </si>
  <si>
    <t>2x2,2</t>
  </si>
  <si>
    <t>AL02204</t>
  </si>
  <si>
    <t>4x2,2</t>
  </si>
  <si>
    <t>AL02206</t>
  </si>
  <si>
    <t>6x2,2</t>
  </si>
  <si>
    <t>AL02208</t>
  </si>
  <si>
    <t>8x2,2</t>
  </si>
  <si>
    <t>AL02210</t>
  </si>
  <si>
    <t>10x2,2</t>
  </si>
  <si>
    <t>AL05002</t>
  </si>
  <si>
    <t>AL50222</t>
  </si>
  <si>
    <t>2x0,5+2x0,22</t>
  </si>
  <si>
    <t>AL50422</t>
  </si>
  <si>
    <t>2x0,5+4x0,22</t>
  </si>
  <si>
    <t xml:space="preserve">изоляция жил: ПВХ пластикат R2 </t>
  </si>
  <si>
    <t>AL501022</t>
  </si>
  <si>
    <t>2x0,5+10x0,22</t>
  </si>
  <si>
    <t xml:space="preserve">наподдерживающий горение, </t>
  </si>
  <si>
    <t>AL07502</t>
  </si>
  <si>
    <t xml:space="preserve">экран: фольга алюминий/полиэстер </t>
  </si>
  <si>
    <t>AL75222</t>
  </si>
  <si>
    <t>2x0,75+2x0,22</t>
  </si>
  <si>
    <t xml:space="preserve">с дополнительным проводником </t>
  </si>
  <si>
    <t>AL75422</t>
  </si>
  <si>
    <t>2x0,75+4x0,22</t>
  </si>
  <si>
    <t xml:space="preserve"> без изоляции</t>
  </si>
  <si>
    <t>AL75822</t>
  </si>
  <si>
    <t>2x0,75+8x0,22</t>
  </si>
  <si>
    <t>AL751022</t>
  </si>
  <si>
    <t>2x0,75+10x0,22</t>
  </si>
  <si>
    <t xml:space="preserve">без изоляциии сечением 0,22мм </t>
  </si>
  <si>
    <t>AL10002</t>
  </si>
  <si>
    <t>2x1,00</t>
  </si>
  <si>
    <t xml:space="preserve">внешняя изоляция: ПВХ пластикат </t>
  </si>
  <si>
    <t>AL15002</t>
  </si>
  <si>
    <t>2x1,50</t>
  </si>
  <si>
    <r>
      <t xml:space="preserve">Технические характеристики: </t>
    </r>
    <r>
      <rPr>
        <sz val="10"/>
        <rFont val="Arial Cyr"/>
        <charset val="204"/>
      </rPr>
      <t xml:space="preserve"> </t>
    </r>
  </si>
  <si>
    <r>
      <t>Цвет внешней изоляции:</t>
    </r>
    <r>
      <rPr>
        <sz val="10"/>
        <rFont val="Arial Cyr"/>
        <charset val="204"/>
      </rPr>
      <t xml:space="preserve"> - белый</t>
    </r>
  </si>
  <si>
    <t>SIAF1x1,5</t>
  </si>
  <si>
    <t>SIAF1x10</t>
  </si>
  <si>
    <t>SIAF1x2.5</t>
  </si>
  <si>
    <t>SIAF1x4</t>
  </si>
  <si>
    <t>SIAF1x6</t>
  </si>
  <si>
    <t>SIAF2*0.5</t>
  </si>
  <si>
    <t>FG100015G</t>
  </si>
  <si>
    <t>FG120015G</t>
  </si>
  <si>
    <t>FG030015G</t>
  </si>
  <si>
    <t>FG030025G</t>
  </si>
  <si>
    <t>FG030040G</t>
  </si>
  <si>
    <t>FG031850</t>
  </si>
  <si>
    <t>FG032400</t>
  </si>
  <si>
    <t>FG041850</t>
  </si>
  <si>
    <t>FG042400</t>
  </si>
  <si>
    <t>FG040015G</t>
  </si>
  <si>
    <t>FG040100G</t>
  </si>
  <si>
    <t>FG040160G</t>
  </si>
  <si>
    <t>FG040025G</t>
  </si>
  <si>
    <t>FG040040G</t>
  </si>
  <si>
    <t>FG040060G</t>
  </si>
  <si>
    <t>FG050015G</t>
  </si>
  <si>
    <t>FG070015G</t>
  </si>
  <si>
    <t>FGS040015G</t>
  </si>
  <si>
    <t>NZ10012</t>
  </si>
  <si>
    <t>N1C02015</t>
  </si>
  <si>
    <t>ECCP12040</t>
  </si>
  <si>
    <t>ECCP12060</t>
  </si>
  <si>
    <t>CBCB4-6-PTEXi</t>
  </si>
  <si>
    <t>CBCCH-2,5-4</t>
  </si>
  <si>
    <t>CBCDA.70-CC</t>
  </si>
  <si>
    <t>CBCDA.120-CC</t>
  </si>
  <si>
    <t>ECTT6017</t>
  </si>
  <si>
    <t>ECTT6040</t>
  </si>
  <si>
    <t>ECTT6060</t>
  </si>
  <si>
    <t>ECTT8040</t>
  </si>
  <si>
    <t>ECTT8060</t>
  </si>
  <si>
    <t>ECTT8080</t>
  </si>
  <si>
    <t>BM5312</t>
  </si>
  <si>
    <t>BM535</t>
  </si>
  <si>
    <t>BM543</t>
  </si>
  <si>
    <t>BM544</t>
  </si>
  <si>
    <t>BM532</t>
  </si>
  <si>
    <t>BM5345</t>
  </si>
  <si>
    <t>BM01131</t>
  </si>
  <si>
    <t>BM01125</t>
  </si>
  <si>
    <t>BM01119</t>
  </si>
  <si>
    <t>BM01113</t>
  </si>
  <si>
    <t>DIN-рейка перфорированная 35х15 L=2 м</t>
  </si>
  <si>
    <t>PFTS32-F6</t>
  </si>
  <si>
    <t>DIN-рейка перфорированная 32х15 L=2 м</t>
  </si>
  <si>
    <t>PFTS15</t>
  </si>
  <si>
    <t>DIN-рейка без перфорации 15х5,5 L=2 м</t>
  </si>
  <si>
    <t>PFTS75EN</t>
  </si>
  <si>
    <t>DIN-рейка без перфорации 75х25 L=2 м</t>
  </si>
  <si>
    <t>Крепеж</t>
  </si>
  <si>
    <t>E2KEU26084</t>
  </si>
  <si>
    <t>E2KEU06038</t>
  </si>
  <si>
    <t>E2KEU07034</t>
  </si>
  <si>
    <t>E2KEU07048</t>
  </si>
  <si>
    <t>E2KEU08554</t>
  </si>
  <si>
    <t>E2KEU10054X</t>
  </si>
  <si>
    <t>E2KEU10074X</t>
  </si>
  <si>
    <t>E2KEU10534X</t>
  </si>
  <si>
    <t>E2KEU10548X</t>
  </si>
  <si>
    <t>E2KEU12034X</t>
  </si>
  <si>
    <t>E2KEU12054X</t>
  </si>
  <si>
    <t>E2KEU12068X</t>
  </si>
  <si>
    <t>E2KEU13068X</t>
  </si>
  <si>
    <t>E2KEU13084X</t>
  </si>
  <si>
    <t>E2KEU15054X</t>
  </si>
  <si>
    <t>E2KEU15074X</t>
  </si>
  <si>
    <t>E2KEU200114X</t>
  </si>
  <si>
    <t>E2KEU20054X</t>
  </si>
  <si>
    <t>E2KEU20074X</t>
  </si>
  <si>
    <t>E2KEU20094X</t>
  </si>
  <si>
    <t>E2KEU25054X</t>
  </si>
  <si>
    <t>E2KEU25068X</t>
  </si>
  <si>
    <t>E2KEU26068X</t>
  </si>
  <si>
    <t>E2KEU26084X</t>
  </si>
  <si>
    <t>E2KEU06038X</t>
  </si>
  <si>
    <t>E2KEU07034X</t>
  </si>
  <si>
    <t>E2KEU07048X</t>
  </si>
  <si>
    <t>E2KEU08554X</t>
  </si>
  <si>
    <t>E2K21031</t>
  </si>
  <si>
    <t>E2K21032</t>
  </si>
  <si>
    <t>E2K21033</t>
  </si>
  <si>
    <t>E2K21134</t>
  </si>
  <si>
    <t>E2K21034</t>
  </si>
  <si>
    <t>E2K21135</t>
  </si>
  <si>
    <t>E2K21035</t>
  </si>
  <si>
    <t>E2K21136</t>
  </si>
  <si>
    <t>E2K21036</t>
  </si>
  <si>
    <t>E2K21037</t>
  </si>
  <si>
    <t>E2K21038</t>
  </si>
  <si>
    <t>E2K21039</t>
  </si>
  <si>
    <t>E2K21151</t>
  </si>
  <si>
    <t>E2K21152</t>
  </si>
  <si>
    <t>E2K21153</t>
  </si>
  <si>
    <t>E2K21154</t>
  </si>
  <si>
    <t>E2K21155</t>
  </si>
  <si>
    <t>E2K21156</t>
  </si>
  <si>
    <t>E2K21157</t>
  </si>
  <si>
    <t>E2K21158</t>
  </si>
  <si>
    <t>E2K21159</t>
  </si>
  <si>
    <t>E2K21160</t>
  </si>
  <si>
    <t>E2K21161</t>
  </si>
  <si>
    <t>E2K21162</t>
  </si>
  <si>
    <t>E2K21163</t>
  </si>
  <si>
    <t>E2K21164</t>
  </si>
  <si>
    <t>E2K21165</t>
  </si>
  <si>
    <t>E2K21166</t>
  </si>
  <si>
    <t>E2K21167</t>
  </si>
  <si>
    <t>E2K21168</t>
  </si>
  <si>
    <t>E2K21169</t>
  </si>
  <si>
    <t>E2K21170</t>
  </si>
  <si>
    <t>E2K21171</t>
  </si>
  <si>
    <t>E2K21172</t>
  </si>
  <si>
    <t>E2K28060</t>
  </si>
  <si>
    <t>E2K28061</t>
  </si>
  <si>
    <t>E2K28062</t>
  </si>
  <si>
    <t>E2K28063</t>
  </si>
  <si>
    <t>E2K28064</t>
  </si>
  <si>
    <t>E2K28065</t>
  </si>
  <si>
    <t>E2K29021</t>
  </si>
  <si>
    <t>E2K29022</t>
  </si>
  <si>
    <t>E2K29023</t>
  </si>
  <si>
    <t>E2K29024</t>
  </si>
  <si>
    <t>E2K29025</t>
  </si>
  <si>
    <t>E2K29026</t>
  </si>
  <si>
    <t>E2K29027</t>
  </si>
  <si>
    <t>E2K29028</t>
  </si>
  <si>
    <t>E2K29071</t>
  </si>
  <si>
    <t>E2K29072</t>
  </si>
  <si>
    <t>E2K29073</t>
  </si>
  <si>
    <t>E2K29074</t>
  </si>
  <si>
    <t>E2K29075</t>
  </si>
  <si>
    <t>E2K29076</t>
  </si>
  <si>
    <t>E2K29077</t>
  </si>
  <si>
    <t>E2K29078</t>
  </si>
  <si>
    <t>E2K30011</t>
  </si>
  <si>
    <t>E2K30012</t>
  </si>
  <si>
    <t>E2K30013</t>
  </si>
  <si>
    <t>E2K30014</t>
  </si>
  <si>
    <t>E2K30015</t>
  </si>
  <si>
    <t>E2K30016</t>
  </si>
  <si>
    <t>E2K30017</t>
  </si>
  <si>
    <t>E2K30018</t>
  </si>
  <si>
    <t>E2K34001</t>
  </si>
  <si>
    <t>E2K34002</t>
  </si>
  <si>
    <t>E2K34003</t>
  </si>
  <si>
    <t>E2K34004</t>
  </si>
  <si>
    <t>E2K34005</t>
  </si>
  <si>
    <t>E2K34006</t>
  </si>
  <si>
    <t>E2K34007</t>
  </si>
  <si>
    <t>E2K34008</t>
  </si>
  <si>
    <t>E2K34051</t>
  </si>
  <si>
    <t>E2K34052</t>
  </si>
  <si>
    <t>E2K34053</t>
  </si>
  <si>
    <t>E2K34054</t>
  </si>
  <si>
    <t>E2K34055</t>
  </si>
  <si>
    <t>E2K34056</t>
  </si>
  <si>
    <t>E2K34057</t>
  </si>
  <si>
    <t>E2K34058</t>
  </si>
  <si>
    <t>E2K29021MT</t>
  </si>
  <si>
    <t>E2K29022MT</t>
  </si>
  <si>
    <t>E2K29023MT</t>
  </si>
  <si>
    <t>Кабельные наконечники силовые без изоляции (материал-луженая медь)</t>
  </si>
  <si>
    <t>Кабельные наконечники силовые без изоляции с удлинненой гильзой (материал-луженая медь)</t>
  </si>
  <si>
    <t>Кабельные наконечники силовые без изоляции для автоматических выключателей (материал-луженая медь)</t>
  </si>
  <si>
    <t>Кабельные наконечники силовые без изоляции под углом 90 град (материал-луженая медь)</t>
  </si>
  <si>
    <t>Кабельные наконечники силовые без изоляции (материал-луженая медь с припоем из сплава серебра)</t>
  </si>
  <si>
    <t>Тесьма из гибкой меди для подсоединения заземления</t>
  </si>
  <si>
    <t>Сечение, мм2</t>
  </si>
  <si>
    <t>S,  мм</t>
  </si>
  <si>
    <t>Кабельные наконечники силовые c изоляцией</t>
  </si>
  <si>
    <t>37</t>
  </si>
  <si>
    <t>11</t>
  </si>
  <si>
    <t>43</t>
  </si>
  <si>
    <t>13,6</t>
  </si>
  <si>
    <t>40,4</t>
  </si>
  <si>
    <t>17,2</t>
  </si>
  <si>
    <t>48,7</t>
  </si>
  <si>
    <t>16</t>
  </si>
  <si>
    <t>11,5</t>
  </si>
  <si>
    <t>43,6</t>
  </si>
  <si>
    <t>44,6</t>
  </si>
  <si>
    <t>44</t>
  </si>
  <si>
    <t>17,5</t>
  </si>
  <si>
    <t>49,5</t>
  </si>
  <si>
    <t>12</t>
  </si>
  <si>
    <t>53,5</t>
  </si>
  <si>
    <t>7</t>
  </si>
  <si>
    <t>14</t>
  </si>
  <si>
    <t>17</t>
  </si>
  <si>
    <t>51</t>
  </si>
  <si>
    <t>18,5</t>
  </si>
  <si>
    <t>35</t>
  </si>
  <si>
    <t>8,5</t>
  </si>
  <si>
    <t>57</t>
  </si>
  <si>
    <t>56</t>
  </si>
  <si>
    <t>64</t>
  </si>
  <si>
    <t>63</t>
  </si>
  <si>
    <t>18,7</t>
  </si>
  <si>
    <t>52</t>
  </si>
  <si>
    <t>61</t>
  </si>
  <si>
    <t>21</t>
  </si>
  <si>
    <t>69</t>
  </si>
  <si>
    <t>70</t>
  </si>
  <si>
    <t>21,8</t>
  </si>
  <si>
    <t>72</t>
  </si>
  <si>
    <t>75</t>
  </si>
  <si>
    <t>95</t>
  </si>
  <si>
    <t>13,8</t>
  </si>
  <si>
    <t>83</t>
  </si>
  <si>
    <t>84</t>
  </si>
  <si>
    <t>90</t>
  </si>
  <si>
    <t>89</t>
  </si>
  <si>
    <t>120</t>
  </si>
  <si>
    <t>15,5</t>
  </si>
  <si>
    <t>28</t>
  </si>
  <si>
    <t>94</t>
  </si>
  <si>
    <t>96</t>
  </si>
  <si>
    <t>31</t>
  </si>
  <si>
    <t>98</t>
  </si>
  <si>
    <t>185</t>
  </si>
  <si>
    <t>19</t>
  </si>
  <si>
    <t>112</t>
  </si>
  <si>
    <t>240</t>
  </si>
  <si>
    <t>21,5</t>
  </si>
  <si>
    <t>39,5</t>
  </si>
  <si>
    <t>108</t>
  </si>
  <si>
    <t>124</t>
  </si>
  <si>
    <t>Кабельные наконечники силовые вилочный без изоляции</t>
  </si>
  <si>
    <t>Кабельные наконечники силовые вилочный с изоляцией</t>
  </si>
  <si>
    <t>Кабельные наконечники силовые "плоская игла" без изоляции</t>
  </si>
  <si>
    <t>E,  мм</t>
  </si>
  <si>
    <t>Кабельные наконечники силовые "плоская игла" c изоляцией</t>
  </si>
  <si>
    <t>Гильзы соединительные без изоляции</t>
  </si>
  <si>
    <t>600/630</t>
  </si>
  <si>
    <t>Изоляционная трубка для силовых наконечников без изоляции</t>
  </si>
  <si>
    <t>Наконечник для заземления</t>
  </si>
  <si>
    <t>F,  мм</t>
  </si>
  <si>
    <t>400-500</t>
  </si>
  <si>
    <t>диа-метр про-вода, мм</t>
  </si>
  <si>
    <t>4-10</t>
  </si>
  <si>
    <t>10-25</t>
  </si>
  <si>
    <t>25-35</t>
  </si>
  <si>
    <t>6-8,5</t>
  </si>
  <si>
    <t>35-50</t>
  </si>
  <si>
    <t>8,5-11</t>
  </si>
  <si>
    <t>70-95</t>
  </si>
  <si>
    <t>11-14</t>
  </si>
  <si>
    <t>95-120</t>
  </si>
  <si>
    <t>14-17</t>
  </si>
  <si>
    <t>150-185</t>
  </si>
  <si>
    <t>17-20,5</t>
  </si>
  <si>
    <t>185-240</t>
  </si>
  <si>
    <t>20,5</t>
  </si>
  <si>
    <t>24-300</t>
  </si>
  <si>
    <t>24-28</t>
  </si>
  <si>
    <t>28-32</t>
  </si>
  <si>
    <t>Зажим универсальный "краб" с одним винтом (латунь)</t>
  </si>
  <si>
    <t>6-16</t>
  </si>
  <si>
    <t>3-5</t>
  </si>
  <si>
    <t>25-50</t>
  </si>
  <si>
    <t>6-8</t>
  </si>
  <si>
    <t>50-70</t>
  </si>
  <si>
    <t>9-12</t>
  </si>
  <si>
    <t>Зажим универсальный "краб" с двумя винтами (латунь)</t>
  </si>
  <si>
    <t>12-14</t>
  </si>
  <si>
    <t>E2K51862</t>
  </si>
  <si>
    <t>E2K51863</t>
  </si>
  <si>
    <t>E2K51864</t>
  </si>
  <si>
    <t>E2K51865</t>
  </si>
  <si>
    <t>E2K51866</t>
  </si>
  <si>
    <t>E2K51867</t>
  </si>
  <si>
    <t>E2K51868</t>
  </si>
  <si>
    <t>E2K51869</t>
  </si>
  <si>
    <t>E2K51884</t>
  </si>
  <si>
    <t>E2K51885</t>
  </si>
  <si>
    <t>E2K51887</t>
  </si>
  <si>
    <t>E2K51888</t>
  </si>
  <si>
    <t>E2K51889</t>
  </si>
  <si>
    <t>E2K51890</t>
  </si>
  <si>
    <t>E2K51891</t>
  </si>
  <si>
    <t>E2K51027</t>
  </si>
  <si>
    <t>E2K51019</t>
  </si>
  <si>
    <t>E2K51020</t>
  </si>
  <si>
    <t>E2K51021</t>
  </si>
  <si>
    <t>E2K51022</t>
  </si>
  <si>
    <t>E2K51023</t>
  </si>
  <si>
    <t>E2K51024</t>
  </si>
  <si>
    <t>E2K51025</t>
  </si>
  <si>
    <t>E2K51026</t>
  </si>
  <si>
    <t>GZFA340Z11</t>
  </si>
  <si>
    <t>GZFA140Z11</t>
  </si>
  <si>
    <t>GZFA339Z11</t>
  </si>
  <si>
    <t>GZFA139Z11</t>
  </si>
  <si>
    <t>GZFT138Z11</t>
  </si>
  <si>
    <t>GZFT238Z11</t>
  </si>
  <si>
    <t>GZFT1R38Z11</t>
  </si>
  <si>
    <t>GZFT141Z11</t>
  </si>
  <si>
    <t>GZFT241Z11</t>
  </si>
  <si>
    <t>GZFT1R41Z11</t>
  </si>
  <si>
    <t>GZFT139Z11</t>
  </si>
  <si>
    <t>GZFT239Z11</t>
  </si>
  <si>
    <t>GZFT1R39Z11</t>
  </si>
  <si>
    <t>GZFT140Z11</t>
  </si>
  <si>
    <t>GZFT240Z11</t>
  </si>
  <si>
    <t>GZFT1R40Z11</t>
  </si>
  <si>
    <t>Ток, А</t>
  </si>
  <si>
    <t>Код</t>
  </si>
  <si>
    <t>Упаковка, шт.</t>
  </si>
  <si>
    <t>BM2712</t>
  </si>
  <si>
    <t>BM2716</t>
  </si>
  <si>
    <t>BM2720</t>
  </si>
  <si>
    <t>BM2725</t>
  </si>
  <si>
    <t>BM2732</t>
  </si>
  <si>
    <t>BM2740</t>
  </si>
  <si>
    <t>BM2750</t>
  </si>
  <si>
    <t>BM2763</t>
  </si>
  <si>
    <t>GZ30602082</t>
  </si>
  <si>
    <t>GZ30602083</t>
  </si>
  <si>
    <t>GZ30602020</t>
  </si>
  <si>
    <t>GZ30602091</t>
  </si>
  <si>
    <t>GF101-10</t>
  </si>
  <si>
    <t>GF102-10</t>
  </si>
  <si>
    <t>GF103-10</t>
  </si>
  <si>
    <t>GF104-10</t>
  </si>
  <si>
    <t>GF105-10</t>
  </si>
  <si>
    <t>GF106-10</t>
  </si>
  <si>
    <t>Для провода с внешним диам, мм</t>
  </si>
  <si>
    <t>Длинна трубочки, мм</t>
  </si>
  <si>
    <t>1-2</t>
  </si>
  <si>
    <t>2-3</t>
  </si>
  <si>
    <t>3-4</t>
  </si>
  <si>
    <t>4-5</t>
  </si>
  <si>
    <t>5-6</t>
  </si>
  <si>
    <t>6-7</t>
  </si>
  <si>
    <t>1000</t>
  </si>
  <si>
    <t>500</t>
  </si>
  <si>
    <t>бухта 25 м</t>
  </si>
  <si>
    <t>трубочка прозрачная серии 100</t>
  </si>
  <si>
    <t>трубочка прозрачная серии 200</t>
  </si>
  <si>
    <t>GF201-10</t>
  </si>
  <si>
    <t>GF202-10</t>
  </si>
  <si>
    <t>GF203-10</t>
  </si>
  <si>
    <t>GF204-10</t>
  </si>
  <si>
    <t>GF205-10</t>
  </si>
  <si>
    <t>GF206-10</t>
  </si>
  <si>
    <t>4-7</t>
  </si>
  <si>
    <t>6-10</t>
  </si>
  <si>
    <t>10-14</t>
  </si>
  <si>
    <t>14-22</t>
  </si>
  <si>
    <t>трубочка поперечная прозрачная для крепления на хомуты</t>
  </si>
  <si>
    <t>23</t>
  </si>
  <si>
    <t>30</t>
  </si>
  <si>
    <t>200</t>
  </si>
  <si>
    <t>трубочка защелкивающаяся SNAP</t>
  </si>
  <si>
    <t>GF301-10</t>
  </si>
  <si>
    <t>GF302-10</t>
  </si>
  <si>
    <t>GF303-10</t>
  </si>
  <si>
    <t>2-3,5</t>
  </si>
  <si>
    <t>2,8-5</t>
  </si>
  <si>
    <t>5-8</t>
  </si>
  <si>
    <t>трубочка прозрачная двойная</t>
  </si>
  <si>
    <t>8-10</t>
  </si>
  <si>
    <t>GF809-15</t>
  </si>
  <si>
    <t>10-12</t>
  </si>
  <si>
    <t>трубочка для электроники</t>
  </si>
  <si>
    <t>GZPPMNCL</t>
  </si>
  <si>
    <t>GZPTE-A</t>
  </si>
  <si>
    <t>GZPSCG8T1E</t>
  </si>
  <si>
    <t>GZPSCG8T1C</t>
  </si>
  <si>
    <t>GZPSCG8T2H</t>
  </si>
  <si>
    <t>GZPSCG8T2A</t>
  </si>
  <si>
    <t>GZPSCG8T2C</t>
  </si>
  <si>
    <t>GZPSCG8T3C</t>
  </si>
  <si>
    <t>Планки с символами</t>
  </si>
  <si>
    <t>BM00110</t>
  </si>
  <si>
    <t>BM00160</t>
  </si>
  <si>
    <t>BM00162</t>
  </si>
  <si>
    <t>BM00170</t>
  </si>
  <si>
    <t>BM00210</t>
  </si>
  <si>
    <t>BM002311</t>
  </si>
  <si>
    <t>BM00260</t>
  </si>
  <si>
    <t>Перемычка (болт+колонна) между ярусами выступающая</t>
  </si>
  <si>
    <t>CBTLD.2</t>
  </si>
  <si>
    <t>0,2-4</t>
  </si>
  <si>
    <t>CBTLD-PT</t>
  </si>
  <si>
    <t>CBPM-30-3</t>
  </si>
  <si>
    <t>CBPM-30-5</t>
  </si>
  <si>
    <t>CBPM-30-10</t>
  </si>
  <si>
    <t>75x2,5</t>
  </si>
  <si>
    <t>45</t>
  </si>
  <si>
    <t>67-215</t>
  </si>
  <si>
    <t>750,9,0</t>
  </si>
  <si>
    <t>65-135</t>
  </si>
  <si>
    <t>ECT6040</t>
  </si>
  <si>
    <t>ECT6060</t>
  </si>
  <si>
    <t>ECTFLEX13</t>
  </si>
  <si>
    <t>ECTFLEX16</t>
  </si>
  <si>
    <t>ECTFLEX18</t>
  </si>
  <si>
    <t>ECTFLEX20</t>
  </si>
  <si>
    <t>ECTFLEX25</t>
  </si>
  <si>
    <t>ECAE10040</t>
  </si>
  <si>
    <t>ECAE10060</t>
  </si>
  <si>
    <t>ECAE10080</t>
  </si>
  <si>
    <t>ECAE12040</t>
  </si>
  <si>
    <t>ECAE12060</t>
  </si>
  <si>
    <t>ECAE12080</t>
  </si>
  <si>
    <t>ECAE15060</t>
  </si>
  <si>
    <t>ECAE1517</t>
  </si>
  <si>
    <t>ECAE2010</t>
  </si>
  <si>
    <t>ECAE2210</t>
  </si>
  <si>
    <t>ECAE2517</t>
  </si>
  <si>
    <t>ECAE2525</t>
  </si>
  <si>
    <t>ECAE3010</t>
  </si>
  <si>
    <t>ECAE4010</t>
  </si>
  <si>
    <t>ECAE4017</t>
  </si>
  <si>
    <t>ECAE4025</t>
  </si>
  <si>
    <t>ECAE4040</t>
  </si>
  <si>
    <t>ECAE6017</t>
  </si>
  <si>
    <t>ECAE6040</t>
  </si>
  <si>
    <t>ECAE8040</t>
  </si>
  <si>
    <t>ECAE8060</t>
  </si>
  <si>
    <t>ECAE8080</t>
  </si>
  <si>
    <t>ECAI10040</t>
  </si>
  <si>
    <t>ECAI10060</t>
  </si>
  <si>
    <t>ECAI10080</t>
  </si>
  <si>
    <t>ECAI12040</t>
  </si>
  <si>
    <t>ECAI12060</t>
  </si>
  <si>
    <t>ECAI12080</t>
  </si>
  <si>
    <t>ECAI15060</t>
  </si>
  <si>
    <t>ECAI1517</t>
  </si>
  <si>
    <t>ECAI2010</t>
  </si>
  <si>
    <t>ECAI2210</t>
  </si>
  <si>
    <t>BMB0903</t>
  </si>
  <si>
    <t>BMB0904</t>
  </si>
  <si>
    <t>BMB0905</t>
  </si>
  <si>
    <t>BMB0906</t>
  </si>
  <si>
    <t>BMB1025</t>
  </si>
  <si>
    <t>BMB1225</t>
  </si>
  <si>
    <t>BMB1436</t>
  </si>
  <si>
    <t>BMB1625</t>
  </si>
  <si>
    <t>BMB1648</t>
  </si>
  <si>
    <t>BMB2025</t>
  </si>
  <si>
    <t>BMB2036</t>
  </si>
  <si>
    <t>BMB2048</t>
  </si>
  <si>
    <t>BMB2936</t>
  </si>
  <si>
    <t>BMB3048</t>
  </si>
  <si>
    <t>BMB3736</t>
  </si>
  <si>
    <t>BMB3748</t>
  </si>
  <si>
    <t>BMB3776</t>
  </si>
  <si>
    <t>BMB4348</t>
  </si>
  <si>
    <t>BMB4390</t>
  </si>
  <si>
    <t>BMH1125</t>
  </si>
  <si>
    <t>BMH2048</t>
  </si>
  <si>
    <t>BMH3076</t>
  </si>
  <si>
    <t>BMN1025</t>
  </si>
  <si>
    <t>BM01022</t>
  </si>
  <si>
    <t>ECMC1517</t>
  </si>
  <si>
    <t>ECMC2010</t>
  </si>
  <si>
    <t>ECMC2210</t>
  </si>
  <si>
    <t>ECMC2517</t>
  </si>
  <si>
    <t>ECMC2525</t>
  </si>
  <si>
    <t>ECMC3010</t>
  </si>
  <si>
    <t>ECMC4010</t>
  </si>
  <si>
    <t>ECMC4017</t>
  </si>
  <si>
    <t>ECMC4025</t>
  </si>
  <si>
    <t>ECMC5020</t>
  </si>
  <si>
    <t>ECMC6017</t>
  </si>
  <si>
    <t>ECMS16</t>
  </si>
  <si>
    <t>ECMS20</t>
  </si>
  <si>
    <t>ECMS25</t>
  </si>
  <si>
    <t>ECMS32</t>
  </si>
  <si>
    <t>ECMS40</t>
  </si>
  <si>
    <t>ECMS50</t>
  </si>
  <si>
    <t>ECP03</t>
  </si>
  <si>
    <t>ECP04</t>
  </si>
  <si>
    <t>ECP06</t>
  </si>
  <si>
    <t>ECP08</t>
  </si>
  <si>
    <t>ECP10</t>
  </si>
  <si>
    <t>ECP12</t>
  </si>
  <si>
    <t>ECP14</t>
  </si>
  <si>
    <t>ECPA03</t>
  </si>
  <si>
    <t>ECPA04</t>
  </si>
  <si>
    <t>ECPA06</t>
  </si>
  <si>
    <t>ECPA08</t>
  </si>
  <si>
    <t>ECPA10</t>
  </si>
  <si>
    <t>ECPA12</t>
  </si>
  <si>
    <t>ECPA14</t>
  </si>
  <si>
    <t>ECPN14</t>
  </si>
  <si>
    <t>ECRID20</t>
  </si>
  <si>
    <t>ECRID25</t>
  </si>
  <si>
    <t>ECRS16</t>
  </si>
  <si>
    <t>ECRS20</t>
  </si>
  <si>
    <t>ECRS25</t>
  </si>
  <si>
    <t>ECRS32</t>
  </si>
  <si>
    <t>ECRS40</t>
  </si>
  <si>
    <t>ECRS50</t>
  </si>
  <si>
    <t>ECS100100</t>
  </si>
  <si>
    <t>ECS10040</t>
  </si>
  <si>
    <t>ECS10060</t>
  </si>
  <si>
    <t>ECS10080</t>
  </si>
  <si>
    <t>ECS12040</t>
  </si>
  <si>
    <t>ECS12060</t>
  </si>
  <si>
    <t>ECS12080</t>
  </si>
  <si>
    <t>ECS2525</t>
  </si>
  <si>
    <t>ECS2540</t>
  </si>
  <si>
    <t>ECS2560</t>
  </si>
  <si>
    <t>ECS2580</t>
  </si>
  <si>
    <t>ECS3-05</t>
  </si>
  <si>
    <t>ECS3-10</t>
  </si>
  <si>
    <t>ECS3-15</t>
  </si>
  <si>
    <t>ECS3-20</t>
  </si>
  <si>
    <t>ECS3-25</t>
  </si>
  <si>
    <t>ECS3-30</t>
  </si>
  <si>
    <t>ECS4-20</t>
  </si>
  <si>
    <t>ECS4-25</t>
  </si>
  <si>
    <t>ECS4-30</t>
  </si>
  <si>
    <t>ECS40100</t>
  </si>
  <si>
    <t>ECS4025</t>
  </si>
  <si>
    <t>ECS4040</t>
  </si>
  <si>
    <t>ECS4060</t>
  </si>
  <si>
    <t>ECS4080</t>
  </si>
  <si>
    <t>ECS60100</t>
  </si>
  <si>
    <t>ECS6040</t>
  </si>
  <si>
    <t>ECS6060</t>
  </si>
  <si>
    <t>ECS6080</t>
  </si>
  <si>
    <t>ECS80100</t>
  </si>
  <si>
    <t>ECS8040</t>
  </si>
  <si>
    <t>ECS8060</t>
  </si>
  <si>
    <t>ECS8080</t>
  </si>
  <si>
    <t>ECSESG</t>
  </si>
  <si>
    <t>GF050A</t>
  </si>
  <si>
    <t>BM83149</t>
  </si>
  <si>
    <t>BM83161</t>
  </si>
  <si>
    <t>BM01018R</t>
  </si>
  <si>
    <t>черный</t>
  </si>
  <si>
    <t>BM01018N</t>
  </si>
  <si>
    <t>белый</t>
  </si>
  <si>
    <t>BM01016</t>
  </si>
  <si>
    <t>BM01019R</t>
  </si>
  <si>
    <t>BM01019N</t>
  </si>
  <si>
    <t>BM01020</t>
  </si>
  <si>
    <t>BM01023R</t>
  </si>
  <si>
    <t>BM01023N</t>
  </si>
  <si>
    <t>BM01021</t>
  </si>
  <si>
    <t>BM01022R</t>
  </si>
  <si>
    <t>BM01022N</t>
  </si>
  <si>
    <t>BM24592</t>
  </si>
  <si>
    <t>BM2460</t>
  </si>
  <si>
    <t>BM2461</t>
  </si>
  <si>
    <t>BM2462</t>
  </si>
  <si>
    <t>BM2463</t>
  </si>
  <si>
    <t>BM2464</t>
  </si>
  <si>
    <t>BM2465</t>
  </si>
  <si>
    <t>BM2466</t>
  </si>
  <si>
    <t>BM2467</t>
  </si>
  <si>
    <t>BM2468</t>
  </si>
  <si>
    <t>BM2469</t>
  </si>
  <si>
    <t>BM24692</t>
  </si>
  <si>
    <t>BM24693</t>
  </si>
  <si>
    <t>BM2507</t>
  </si>
  <si>
    <t>BM2509</t>
  </si>
  <si>
    <t>BM2511</t>
  </si>
  <si>
    <t>BM2512</t>
  </si>
  <si>
    <t>BM2513</t>
  </si>
  <si>
    <t>BM2516</t>
  </si>
  <si>
    <t>BM2517</t>
  </si>
  <si>
    <t>BM2520</t>
  </si>
  <si>
    <t>BM2521</t>
  </si>
  <si>
    <t>BM2525</t>
  </si>
  <si>
    <t>BM2529</t>
  </si>
  <si>
    <t>BM2532</t>
  </si>
  <si>
    <t>BM2536</t>
  </si>
  <si>
    <t>BM2540</t>
  </si>
  <si>
    <t>BM2542</t>
  </si>
  <si>
    <t>BM2548</t>
  </si>
  <si>
    <t>BM2550</t>
  </si>
  <si>
    <t>BM2563</t>
  </si>
  <si>
    <t>BM2601</t>
  </si>
  <si>
    <t>BM2696</t>
  </si>
  <si>
    <t>BM2697</t>
  </si>
  <si>
    <t>BM2698</t>
  </si>
  <si>
    <t>BM2699</t>
  </si>
  <si>
    <t>BM2700</t>
  </si>
  <si>
    <t>BM2701</t>
  </si>
  <si>
    <t>BM2702</t>
  </si>
  <si>
    <t>BM2703</t>
  </si>
  <si>
    <t>BM00437</t>
  </si>
  <si>
    <t>BM00470</t>
  </si>
  <si>
    <t>BM00501</t>
  </si>
  <si>
    <t>BM00502</t>
  </si>
  <si>
    <t>BM00503</t>
  </si>
  <si>
    <t>BM00504</t>
  </si>
  <si>
    <t>BM005041</t>
  </si>
  <si>
    <t>BM00505</t>
  </si>
  <si>
    <t>BM00510</t>
  </si>
  <si>
    <t>BM00514</t>
  </si>
  <si>
    <t>BM00518</t>
  </si>
  <si>
    <t>BM00551</t>
  </si>
  <si>
    <t>BM00552</t>
  </si>
  <si>
    <t>BM00556</t>
  </si>
  <si>
    <t>BM00557</t>
  </si>
  <si>
    <t>BM00561</t>
  </si>
  <si>
    <t>BM00702</t>
  </si>
  <si>
    <t>BM00706</t>
  </si>
  <si>
    <t>BM007061</t>
  </si>
  <si>
    <t>BM00708</t>
  </si>
  <si>
    <t>BM00710</t>
  </si>
  <si>
    <t>BM00714</t>
  </si>
  <si>
    <t>BM00205</t>
  </si>
  <si>
    <t>BM00290</t>
  </si>
  <si>
    <t>BM00293</t>
  </si>
  <si>
    <t>BM00292</t>
  </si>
  <si>
    <t>BM00291</t>
  </si>
  <si>
    <t>BM00193</t>
  </si>
  <si>
    <t>BM00192</t>
  </si>
  <si>
    <t>BM00191</t>
  </si>
  <si>
    <t>BM80390</t>
  </si>
  <si>
    <t>BM80395</t>
  </si>
  <si>
    <t>BM00298</t>
  </si>
  <si>
    <t>BM00198</t>
  </si>
  <si>
    <t>BM00380</t>
  </si>
  <si>
    <t>BM00280</t>
  </si>
  <si>
    <t>BM00180</t>
  </si>
  <si>
    <t>BM80180</t>
  </si>
  <si>
    <t>BM00392</t>
  </si>
  <si>
    <t>BM00340</t>
  </si>
  <si>
    <t>BM00244</t>
  </si>
  <si>
    <t>BM00240</t>
  </si>
  <si>
    <t>BM00140</t>
  </si>
  <si>
    <t>BM00330</t>
  </si>
  <si>
    <t>BM00234</t>
  </si>
  <si>
    <t>BM00230</t>
  </si>
  <si>
    <t>BM00130</t>
  </si>
  <si>
    <t>желтый</t>
  </si>
  <si>
    <t>синий</t>
  </si>
  <si>
    <t>CBTEO.4</t>
  </si>
  <si>
    <t>CBTEO.2-PT</t>
  </si>
  <si>
    <t>E2K60326</t>
  </si>
  <si>
    <t>E2K60401</t>
  </si>
  <si>
    <t>E2K60402</t>
  </si>
  <si>
    <t>E2K60403</t>
  </si>
  <si>
    <t>E2K60404</t>
  </si>
  <si>
    <t>E2K60405</t>
  </si>
  <si>
    <t>E2K60406</t>
  </si>
  <si>
    <t>E2K60407</t>
  </si>
  <si>
    <t>E2K60408</t>
  </si>
  <si>
    <t>E2K60501</t>
  </si>
  <si>
    <t>E2K60502</t>
  </si>
  <si>
    <t>E2K60503</t>
  </si>
  <si>
    <t>E2K60504</t>
  </si>
  <si>
    <t>E2K60505</t>
  </si>
  <si>
    <t>E2K60506</t>
  </si>
  <si>
    <t>E2K60507</t>
  </si>
  <si>
    <t>E2K60508</t>
  </si>
  <si>
    <t>E2K60521</t>
  </si>
  <si>
    <t>E2K60522</t>
  </si>
  <si>
    <t>E2K60523</t>
  </si>
  <si>
    <t>E2K60524</t>
  </si>
  <si>
    <t>E2K60525</t>
  </si>
  <si>
    <t>E2K60526</t>
  </si>
  <si>
    <t>E2K60527</t>
  </si>
  <si>
    <t>E2K60528</t>
  </si>
  <si>
    <t>E2K60529</t>
  </si>
  <si>
    <t>E2K60530</t>
  </si>
  <si>
    <t>E2K60531</t>
  </si>
  <si>
    <t>E2K60532</t>
  </si>
  <si>
    <t>E2K60533</t>
  </si>
  <si>
    <t>E2K60534</t>
  </si>
  <si>
    <t>E2K60535</t>
  </si>
  <si>
    <t>E2K60536</t>
  </si>
  <si>
    <t>E2K60537</t>
  </si>
  <si>
    <t>E2K60538</t>
  </si>
  <si>
    <t>E2K60601</t>
  </si>
  <si>
    <t>E2K60602</t>
  </si>
  <si>
    <t>E2K60603</t>
  </si>
  <si>
    <t>E2K60604</t>
  </si>
  <si>
    <t>E2K60605</t>
  </si>
  <si>
    <t>E2K60606</t>
  </si>
  <si>
    <t>E2K60607</t>
  </si>
  <si>
    <t>E2K60608</t>
  </si>
  <si>
    <t>E2K60609</t>
  </si>
  <si>
    <t>E2K60610</t>
  </si>
  <si>
    <t>E2K60611</t>
  </si>
  <si>
    <t>E2K60612</t>
  </si>
  <si>
    <t>E2K60613</t>
  </si>
  <si>
    <t>E2K60614</t>
  </si>
  <si>
    <t>E2K60615</t>
  </si>
  <si>
    <t>E2K60616</t>
  </si>
  <si>
    <t>E2K60617</t>
  </si>
  <si>
    <t>E2K60901</t>
  </si>
  <si>
    <t>E2K60902</t>
  </si>
  <si>
    <t>E2K60903</t>
  </si>
  <si>
    <t>E2K60904</t>
  </si>
  <si>
    <t>E2K60905</t>
  </si>
  <si>
    <t>E2K60906</t>
  </si>
  <si>
    <t>E2K60907</t>
  </si>
  <si>
    <t>E2K60908</t>
  </si>
  <si>
    <t>E2K60909</t>
  </si>
  <si>
    <t>E2K60910</t>
  </si>
  <si>
    <t>E2KEU100</t>
  </si>
  <si>
    <t>E2KEU102</t>
  </si>
  <si>
    <t>E2KEU135</t>
  </si>
  <si>
    <t>E2KEU160</t>
  </si>
  <si>
    <t>E2KEU185</t>
  </si>
  <si>
    <t>E2KEU245</t>
  </si>
  <si>
    <t>E2KEU295</t>
  </si>
  <si>
    <t>E2KEU10054</t>
  </si>
  <si>
    <t>E2KEU10074</t>
  </si>
  <si>
    <t>E2KEU10534</t>
  </si>
  <si>
    <t>E2KEU10548</t>
  </si>
  <si>
    <t>E2KEU12034</t>
  </si>
  <si>
    <t>E2KEU12054</t>
  </si>
  <si>
    <t>E2KEU12068</t>
  </si>
  <si>
    <t>E2KEU13068</t>
  </si>
  <si>
    <t>E2KEU13084</t>
  </si>
  <si>
    <t>E2KEU15054</t>
  </si>
  <si>
    <t>E2KEU15074</t>
  </si>
  <si>
    <t>E2KEU200114</t>
  </si>
  <si>
    <t>E2KEU20054</t>
  </si>
  <si>
    <t>E2KEU20074</t>
  </si>
  <si>
    <t>E2KEU20094</t>
  </si>
  <si>
    <t>E2KEU25054</t>
  </si>
  <si>
    <t>E2KEU25068</t>
  </si>
  <si>
    <t>E2KEU26068</t>
  </si>
  <si>
    <t>CBSFR-PT</t>
  </si>
  <si>
    <t>CBSFR.4-D1A</t>
  </si>
  <si>
    <t>CE1932PPV</t>
  </si>
  <si>
    <t>CE1933</t>
  </si>
  <si>
    <t>CE1933PPC</t>
  </si>
  <si>
    <t>CE1933PPV</t>
  </si>
  <si>
    <t>CE1951</t>
  </si>
  <si>
    <t>CE1951PPC</t>
  </si>
  <si>
    <t>CE1951PPV</t>
  </si>
  <si>
    <t>CE1952</t>
  </si>
  <si>
    <t>CE1952PPC</t>
  </si>
  <si>
    <t>BM80250</t>
  </si>
  <si>
    <t>BM80260</t>
  </si>
  <si>
    <t>BM80280</t>
  </si>
  <si>
    <t>BM80295</t>
  </si>
  <si>
    <t>CE910</t>
  </si>
  <si>
    <t>CE911D</t>
  </si>
  <si>
    <t>CE911PPC</t>
  </si>
  <si>
    <t>CE911PPV</t>
  </si>
  <si>
    <t>CE912D</t>
  </si>
  <si>
    <t>CE912PPC</t>
  </si>
  <si>
    <t>CE912PPV</t>
  </si>
  <si>
    <t>CE913D</t>
  </si>
  <si>
    <t>CE913PPC</t>
  </si>
  <si>
    <t>CE913PPV</t>
  </si>
  <si>
    <t>CE913PC</t>
  </si>
  <si>
    <t>CE915D</t>
  </si>
  <si>
    <t>CE915PPC</t>
  </si>
  <si>
    <t>CE915PPV</t>
  </si>
  <si>
    <t>CE918</t>
  </si>
  <si>
    <t>CE919</t>
  </si>
  <si>
    <t>CE920</t>
  </si>
  <si>
    <t>CE921D</t>
  </si>
  <si>
    <t>CE921PPC</t>
  </si>
  <si>
    <t>CE921PPV</t>
  </si>
  <si>
    <t>CE922D</t>
  </si>
  <si>
    <t>CE922PPC</t>
  </si>
  <si>
    <t>CE922PPV</t>
  </si>
  <si>
    <t>CE928</t>
  </si>
  <si>
    <t>CE929</t>
  </si>
  <si>
    <t>CE930</t>
  </si>
  <si>
    <t>CE931D</t>
  </si>
  <si>
    <t>CE931PPC</t>
  </si>
  <si>
    <t>CE931PPV</t>
  </si>
  <si>
    <t>CE932D</t>
  </si>
  <si>
    <t>CE932PPC</t>
  </si>
  <si>
    <t>CE932PPV</t>
  </si>
  <si>
    <t>CE938</t>
  </si>
  <si>
    <t>CE939</t>
  </si>
  <si>
    <t>CE940</t>
  </si>
  <si>
    <t>CE941D</t>
  </si>
  <si>
    <t>CE941PPC</t>
  </si>
  <si>
    <t>CE941PPV</t>
  </si>
  <si>
    <t>CE942D</t>
  </si>
  <si>
    <t>CE942PPC</t>
  </si>
  <si>
    <t>CE942PPV</t>
  </si>
  <si>
    <t>CE948</t>
  </si>
  <si>
    <t>CE95</t>
  </si>
  <si>
    <t>CE950</t>
  </si>
  <si>
    <t>CE951D</t>
  </si>
  <si>
    <t>CE951PPC</t>
  </si>
  <si>
    <t>CE951PPV</t>
  </si>
  <si>
    <t>CE952D</t>
  </si>
  <si>
    <t>CE952PPC</t>
  </si>
  <si>
    <t>CE952PPV</t>
  </si>
  <si>
    <t>CE958</t>
  </si>
  <si>
    <t>CE96</t>
  </si>
  <si>
    <t>CE960</t>
  </si>
  <si>
    <t>CE961D</t>
  </si>
  <si>
    <t>CE961PPC</t>
  </si>
  <si>
    <t>CE961PPV</t>
  </si>
  <si>
    <t>CE962D</t>
  </si>
  <si>
    <t>CE962PPC</t>
  </si>
  <si>
    <t>CE962PPV</t>
  </si>
  <si>
    <t>CE97</t>
  </si>
  <si>
    <t>CE970</t>
  </si>
  <si>
    <t>CE971D</t>
  </si>
  <si>
    <t>CE971PPC</t>
  </si>
  <si>
    <t>CE971PPV</t>
  </si>
  <si>
    <t>CE972D</t>
  </si>
  <si>
    <t>CE972PPC</t>
  </si>
  <si>
    <t>CE972PPV</t>
  </si>
  <si>
    <t>CE98</t>
  </si>
  <si>
    <t>CE980</t>
  </si>
  <si>
    <t>BM803</t>
  </si>
  <si>
    <t>BM805</t>
  </si>
  <si>
    <t>E2K51892</t>
  </si>
  <si>
    <t>E2K51991</t>
  </si>
  <si>
    <t>E2K51992</t>
  </si>
  <si>
    <t>E2K51993</t>
  </si>
  <si>
    <t>E2K51994</t>
  </si>
  <si>
    <t>E2K51995</t>
  </si>
  <si>
    <t>E2K51996</t>
  </si>
  <si>
    <t>E2K51997</t>
  </si>
  <si>
    <t>E2K51998</t>
  </si>
  <si>
    <t>E2K53101</t>
  </si>
  <si>
    <t>E2K53102</t>
  </si>
  <si>
    <t>E2K53103</t>
  </si>
  <si>
    <t>E2K53104</t>
  </si>
  <si>
    <t>E2K53105</t>
  </si>
  <si>
    <t>E2K53106</t>
  </si>
  <si>
    <t>E2K53107</t>
  </si>
  <si>
    <t>E2K53108</t>
  </si>
  <si>
    <t>E2K53109</t>
  </si>
  <si>
    <t>E2K53110</t>
  </si>
  <si>
    <t>E2K53121</t>
  </si>
  <si>
    <t>E2K53122</t>
  </si>
  <si>
    <t>E2K53123</t>
  </si>
  <si>
    <t>E2K53124</t>
  </si>
  <si>
    <t>E2K53125</t>
  </si>
  <si>
    <t>E2K53126</t>
  </si>
  <si>
    <t>E2K53127</t>
  </si>
  <si>
    <t>E2K53128</t>
  </si>
  <si>
    <t>E2K53129</t>
  </si>
  <si>
    <t>E2K53130</t>
  </si>
  <si>
    <t>E2K53131</t>
  </si>
  <si>
    <t>E2K53132</t>
  </si>
  <si>
    <t>CBSHZ-2-L1</t>
  </si>
  <si>
    <t>CBSHZ-2-L2</t>
  </si>
  <si>
    <t>CBSHZ-2-L3</t>
  </si>
  <si>
    <t>CBSHZ-2-NN</t>
  </si>
  <si>
    <t>CE981D</t>
  </si>
  <si>
    <t>CE981PPC</t>
  </si>
  <si>
    <t>CE981PPV</t>
  </si>
  <si>
    <t>CE982D</t>
  </si>
  <si>
    <t>CE982PPC</t>
  </si>
  <si>
    <t>CE982PPV</t>
  </si>
  <si>
    <t>CEA-2710C</t>
  </si>
  <si>
    <t>CEA-2711C</t>
  </si>
  <si>
    <t>CEA-2713C</t>
  </si>
  <si>
    <t>CEA-2720C</t>
  </si>
  <si>
    <t>CEA-2720F</t>
  </si>
  <si>
    <t>CEA-2721C</t>
  </si>
  <si>
    <t>CEA-2721F</t>
  </si>
  <si>
    <t>CEA-2723C</t>
  </si>
  <si>
    <t>EC61002</t>
  </si>
  <si>
    <t>EC61003</t>
  </si>
  <si>
    <t>CE2971</t>
  </si>
  <si>
    <t>CE2971PPC</t>
  </si>
  <si>
    <t>CE2971PPV</t>
  </si>
  <si>
    <t>CE2972</t>
  </si>
  <si>
    <t>CE2972PPC</t>
  </si>
  <si>
    <t>CE2972PPV</t>
  </si>
  <si>
    <t>CE2973</t>
  </si>
  <si>
    <t>CE2973PPC</t>
  </si>
  <si>
    <t>CE2973PPV</t>
  </si>
  <si>
    <t>CE2974</t>
  </si>
  <si>
    <t>CE2974PPC</t>
  </si>
  <si>
    <t>CE2974PPV</t>
  </si>
  <si>
    <t>CE2978</t>
  </si>
  <si>
    <t>CE2978S</t>
  </si>
  <si>
    <t>CE2979</t>
  </si>
  <si>
    <t>CE2981</t>
  </si>
  <si>
    <t>CE2981PPC</t>
  </si>
  <si>
    <t>CE2981PPV</t>
  </si>
  <si>
    <t>CE2982</t>
  </si>
  <si>
    <t>CE2982PPC</t>
  </si>
  <si>
    <t>CE2982PPV</t>
  </si>
  <si>
    <t>CE2983</t>
  </si>
  <si>
    <t>CE2983PPC</t>
  </si>
  <si>
    <t>CE2983PPV</t>
  </si>
  <si>
    <t>CE2984</t>
  </si>
  <si>
    <t>CE2984PPC</t>
  </si>
  <si>
    <t>CE2984PPV</t>
  </si>
  <si>
    <t>CE2991</t>
  </si>
  <si>
    <t>CE2991PPC</t>
  </si>
  <si>
    <t>CE2991PPV</t>
  </si>
  <si>
    <t>CE2992</t>
  </si>
  <si>
    <t>CE2992PPC</t>
  </si>
  <si>
    <t>CE2992PPV</t>
  </si>
  <si>
    <t>CE2993</t>
  </si>
  <si>
    <t>CE2993PPC</t>
  </si>
  <si>
    <t>CE2993PPV</t>
  </si>
  <si>
    <t>CE2994</t>
  </si>
  <si>
    <t>CE2994PPC</t>
  </si>
  <si>
    <t>CE2994PPV</t>
  </si>
  <si>
    <t>CE3096</t>
  </si>
  <si>
    <t>CE30E</t>
  </si>
  <si>
    <t>CE30N</t>
  </si>
  <si>
    <t>CE30P</t>
  </si>
  <si>
    <t>CE30S</t>
  </si>
  <si>
    <t>CE3100</t>
  </si>
  <si>
    <t>CE32P</t>
  </si>
  <si>
    <t>CE332</t>
  </si>
  <si>
    <t>CE334</t>
  </si>
  <si>
    <t>CE336</t>
  </si>
  <si>
    <t>CE338</t>
  </si>
  <si>
    <t>CE340</t>
  </si>
  <si>
    <t>CE342</t>
  </si>
  <si>
    <t>CE352</t>
  </si>
  <si>
    <t>CE354</t>
  </si>
  <si>
    <t>BM5166</t>
  </si>
  <si>
    <t>BM5165</t>
  </si>
  <si>
    <t>BM5164</t>
  </si>
  <si>
    <t>BM5162</t>
  </si>
  <si>
    <t>BM5161</t>
  </si>
  <si>
    <t>2-4</t>
  </si>
  <si>
    <t>BM5160</t>
  </si>
  <si>
    <t>BM5253</t>
  </si>
  <si>
    <t>BM5252</t>
  </si>
  <si>
    <t>BM5251</t>
  </si>
  <si>
    <t>BM5266</t>
  </si>
  <si>
    <t>BM5265</t>
  </si>
  <si>
    <t>BM5264</t>
  </si>
  <si>
    <t>BM5263</t>
  </si>
  <si>
    <t>BM5262</t>
  </si>
  <si>
    <t>BM5261</t>
  </si>
  <si>
    <t>BM5225</t>
  </si>
  <si>
    <t>BM5224</t>
  </si>
  <si>
    <t>BM5223</t>
  </si>
  <si>
    <t>BM5222</t>
  </si>
  <si>
    <t>BM5221</t>
  </si>
  <si>
    <t>BM5220</t>
  </si>
  <si>
    <t>BM5219</t>
  </si>
  <si>
    <t>BM5218</t>
  </si>
  <si>
    <t>BM5217</t>
  </si>
  <si>
    <t>BM5216</t>
  </si>
  <si>
    <t>BM5215</t>
  </si>
  <si>
    <t>BM5214</t>
  </si>
  <si>
    <t>BM5213</t>
  </si>
  <si>
    <t>BM5212</t>
  </si>
  <si>
    <r>
      <t>для трубчатых наконечников сечением 25-50мм</t>
    </r>
    <r>
      <rPr>
        <vertAlign val="superscript"/>
        <sz val="10"/>
        <rFont val="Arial Cyr"/>
        <charset val="204"/>
      </rPr>
      <t>2</t>
    </r>
  </si>
  <si>
    <t>инструмент для опрессовки изолированных наконечников</t>
  </si>
  <si>
    <r>
      <t>для изолированых наконечников сечением 0,25-6мм</t>
    </r>
    <r>
      <rPr>
        <vertAlign val="superscript"/>
        <sz val="10"/>
        <rFont val="Arial Cyr"/>
        <charset val="204"/>
      </rPr>
      <t>2</t>
    </r>
  </si>
  <si>
    <t>для опрессовки наконечников в изоляции под углом</t>
  </si>
  <si>
    <t>инструмент для опрессовки неизолированных наконечников из латуни</t>
  </si>
  <si>
    <t>для неизолированных наконечников из латуни 1 мм2</t>
  </si>
  <si>
    <t>для неизолированных наконечников из латуни 2,5 мм2</t>
  </si>
  <si>
    <r>
      <t>для наконечников сечением 0,5-6мм</t>
    </r>
    <r>
      <rPr>
        <vertAlign val="superscript"/>
        <sz val="10"/>
        <rFont val="Arial Cyr"/>
        <charset val="204"/>
      </rPr>
      <t>2</t>
    </r>
  </si>
  <si>
    <t>для коннекторов RG58-59-6</t>
  </si>
  <si>
    <t>инструмент для опрессовки неизолированных наконечников из меди</t>
  </si>
  <si>
    <r>
      <t>для наконечников сечением 0,5-10мм</t>
    </r>
    <r>
      <rPr>
        <vertAlign val="superscript"/>
        <sz val="10"/>
        <rFont val="Arial Cyr"/>
        <charset val="204"/>
      </rPr>
      <t>2</t>
    </r>
  </si>
  <si>
    <t>чемодан с обжимным инструментом и набором матриц:</t>
  </si>
  <si>
    <r>
      <t>матрица изолированых наконечников 0,25-6мм</t>
    </r>
    <r>
      <rPr>
        <vertAlign val="superscript"/>
        <sz val="10"/>
        <rFont val="Arial Cyr"/>
        <charset val="204"/>
      </rPr>
      <t>2</t>
    </r>
  </si>
  <si>
    <r>
      <t>матрица трубчатых наконечников 0,5-4мм</t>
    </r>
    <r>
      <rPr>
        <vertAlign val="superscript"/>
        <sz val="10"/>
        <rFont val="Arial Cyr"/>
        <charset val="204"/>
      </rPr>
      <t>2</t>
    </r>
  </si>
  <si>
    <r>
      <t>матрица трубчатых наконечников 6-16мм</t>
    </r>
    <r>
      <rPr>
        <vertAlign val="superscript"/>
        <sz val="10"/>
        <rFont val="Arial Cyr"/>
        <charset val="204"/>
      </rPr>
      <t>2</t>
    </r>
  </si>
  <si>
    <r>
      <t>матрица для неизолированых латунных наконечников0,5-6мм</t>
    </r>
    <r>
      <rPr>
        <vertAlign val="superscript"/>
        <sz val="10"/>
        <rFont val="Arial Cyr"/>
        <charset val="204"/>
      </rPr>
      <t>2</t>
    </r>
  </si>
  <si>
    <r>
      <t>матрица для неизолированых наконечников0,5-10мм</t>
    </r>
    <r>
      <rPr>
        <vertAlign val="superscript"/>
        <sz val="10"/>
        <rFont val="Arial Cyr"/>
        <charset val="204"/>
      </rPr>
      <t>2</t>
    </r>
  </si>
  <si>
    <r>
      <t>для наконечников сечением 12,5-16мм</t>
    </r>
    <r>
      <rPr>
        <vertAlign val="superscript"/>
        <sz val="10"/>
        <rFont val="Arial Cyr"/>
        <charset val="204"/>
      </rPr>
      <t>2</t>
    </r>
  </si>
  <si>
    <r>
      <t>для наконечников сечением 6-35мм</t>
    </r>
    <r>
      <rPr>
        <vertAlign val="superscript"/>
        <sz val="10"/>
        <rFont val="Arial Cyr"/>
        <charset val="204"/>
      </rPr>
      <t>2</t>
    </r>
  </si>
  <si>
    <r>
      <t>для наконечников сечением 10-120мм</t>
    </r>
    <r>
      <rPr>
        <vertAlign val="superscript"/>
        <sz val="10"/>
        <rFont val="Arial Cyr"/>
        <charset val="204"/>
      </rPr>
      <t>2</t>
    </r>
  </si>
  <si>
    <r>
      <t>для наконечников  6-50мм</t>
    </r>
    <r>
      <rPr>
        <vertAlign val="superscript"/>
        <sz val="10"/>
        <rFont val="Arial Cyr"/>
        <charset val="204"/>
      </rPr>
      <t>2</t>
    </r>
  </si>
  <si>
    <r>
      <t>для наконечников  10-120мм</t>
    </r>
    <r>
      <rPr>
        <vertAlign val="superscript"/>
        <sz val="10"/>
        <rFont val="Arial Cyr"/>
        <charset val="204"/>
      </rPr>
      <t>2</t>
    </r>
  </si>
  <si>
    <t>гидравлический инструмент с комплектом матриц 10-240 мм</t>
  </si>
  <si>
    <t>инструмент для резки кабеля</t>
  </si>
  <si>
    <t>максимальный диаметр кабеля 32мм</t>
  </si>
  <si>
    <t>максимальный диаметр кабеля 50мм</t>
  </si>
  <si>
    <r>
      <t>для кабеля сечением до 35мм</t>
    </r>
    <r>
      <rPr>
        <vertAlign val="superscript"/>
        <sz val="10"/>
        <rFont val="Arial Cyr"/>
        <charset val="204"/>
      </rPr>
      <t>2</t>
    </r>
  </si>
  <si>
    <r>
      <t>для кабеля сечением до 60мм</t>
    </r>
    <r>
      <rPr>
        <vertAlign val="superscript"/>
        <sz val="10"/>
        <rFont val="Arial Cyr"/>
        <charset val="204"/>
      </rPr>
      <t>2</t>
    </r>
  </si>
  <si>
    <r>
      <t>для кабеля сечением до 240мм</t>
    </r>
    <r>
      <rPr>
        <vertAlign val="superscript"/>
        <sz val="10"/>
        <rFont val="Arial Cyr"/>
        <charset val="204"/>
      </rPr>
      <t>2</t>
    </r>
  </si>
  <si>
    <r>
      <t>для кабеля сечением до 400мм</t>
    </r>
    <r>
      <rPr>
        <vertAlign val="superscript"/>
        <sz val="10"/>
        <rFont val="Arial Cyr"/>
        <charset val="204"/>
      </rPr>
      <t>2</t>
    </r>
  </si>
  <si>
    <r>
      <t>для кабеля сечением до 120мм</t>
    </r>
    <r>
      <rPr>
        <vertAlign val="superscript"/>
        <sz val="10"/>
        <rFont val="Arial Cyr"/>
        <charset val="204"/>
      </rPr>
      <t>2</t>
    </r>
  </si>
  <si>
    <t xml:space="preserve">ножници универсальные для электриков </t>
  </si>
  <si>
    <t>инструмент для снятия изоляции с кабеля</t>
  </si>
  <si>
    <t>для провода сечением 0,5-6 мм</t>
  </si>
  <si>
    <t>для гибкого кабеля с сечением жил 0,5-0,75 мм</t>
  </si>
  <si>
    <t>для гибкого кабеля с сечением жил 0,75-1,5 мм</t>
  </si>
  <si>
    <t>для кабеля диаметром  4-6мм</t>
  </si>
  <si>
    <t>для кабеля диаметром  28-35мм</t>
  </si>
  <si>
    <t>запасное лезвие</t>
  </si>
  <si>
    <t>для кабеля диаметром  8-28мм</t>
  </si>
  <si>
    <t>инструмент для затяжки хомутов</t>
  </si>
  <si>
    <t>для хомутов шириной 2,5-4,8 мм</t>
  </si>
  <si>
    <t>для хомутов шириной 7,6-9 мм</t>
  </si>
  <si>
    <t>фен для термоусадочной трубки</t>
  </si>
  <si>
    <t>3-х скоростной с электронным плавным регулированием температуры от 50 до 600 град.</t>
  </si>
  <si>
    <t>узкое сопло</t>
  </si>
  <si>
    <t>широкое сопло</t>
  </si>
  <si>
    <t xml:space="preserve"> </t>
  </si>
  <si>
    <t>ТРУБКА ТЕРМОУСАДОЧНАЯ</t>
  </si>
  <si>
    <t>До усадки внут. диам., мм</t>
  </si>
  <si>
    <t>Послу усадки внут. диам., мм</t>
  </si>
  <si>
    <t>Толщина стенки, мм</t>
  </si>
  <si>
    <t>К-во метров в бабине, м</t>
  </si>
  <si>
    <t>желто-зел.</t>
  </si>
  <si>
    <t>КЛЕММНЫЕ КОЛОДКИ И КЛЕММНИКИ</t>
  </si>
  <si>
    <t>Клеммный зажим концевой</t>
  </si>
  <si>
    <t>Монолит</t>
  </si>
  <si>
    <t>Гибкий</t>
  </si>
  <si>
    <t>2</t>
  </si>
  <si>
    <t xml:space="preserve"> -</t>
  </si>
  <si>
    <t>Клеммный зажим для быстрого соединения монолитного провода</t>
  </si>
  <si>
    <t>К-во полюсов</t>
  </si>
  <si>
    <t>0,75-2,5</t>
  </si>
  <si>
    <t>Клеммный зажим проходной, рабочая температура до +85 град.</t>
  </si>
  <si>
    <t>Клеммный зажим проходной, рабочая температура до +125 град.</t>
  </si>
  <si>
    <t>EC69078</t>
  </si>
  <si>
    <t>EC69079</t>
  </si>
  <si>
    <t>EC69081</t>
  </si>
  <si>
    <t>EC69082</t>
  </si>
  <si>
    <t>EC69083</t>
  </si>
  <si>
    <t>EC69084</t>
  </si>
  <si>
    <t>EC69085</t>
  </si>
  <si>
    <t>EC69086</t>
  </si>
  <si>
    <t>EC69087</t>
  </si>
  <si>
    <t>EC69088</t>
  </si>
  <si>
    <t>EC69089</t>
  </si>
  <si>
    <t>EC690900</t>
  </si>
  <si>
    <t>EC690910</t>
  </si>
  <si>
    <t>EC690911</t>
  </si>
  <si>
    <t>EC69092</t>
  </si>
  <si>
    <t>EC69094</t>
  </si>
  <si>
    <t>EC690941</t>
  </si>
  <si>
    <t>EC69096</t>
  </si>
  <si>
    <t>EC69097</t>
  </si>
  <si>
    <t>EC69099</t>
  </si>
  <si>
    <t>BM523</t>
  </si>
  <si>
    <t>BM510</t>
  </si>
  <si>
    <t>BM512</t>
  </si>
  <si>
    <t>CE2912PPC</t>
  </si>
  <si>
    <t>CE2912PPV</t>
  </si>
  <si>
    <t>CE2913</t>
  </si>
  <si>
    <t>CE2913PPC</t>
  </si>
  <si>
    <t>CE2913PPV</t>
  </si>
  <si>
    <t>CE2913PC</t>
  </si>
  <si>
    <t>CE2918</t>
  </si>
  <si>
    <t>CE2918S</t>
  </si>
  <si>
    <t>CE2918SC</t>
  </si>
  <si>
    <t>CE2919</t>
  </si>
  <si>
    <t>CE2920</t>
  </si>
  <si>
    <t>CE2920D</t>
  </si>
  <si>
    <t>CE2920DL</t>
  </si>
  <si>
    <t>CE2920L</t>
  </si>
  <si>
    <t>CE2921</t>
  </si>
  <si>
    <t>CE2921PPC</t>
  </si>
  <si>
    <t>CE2921PPV</t>
  </si>
  <si>
    <t>CE2922</t>
  </si>
  <si>
    <t>CE2922PPC</t>
  </si>
  <si>
    <t>CE2922PPV</t>
  </si>
  <si>
    <t>CE2923</t>
  </si>
  <si>
    <t>CE2923PPC</t>
  </si>
  <si>
    <t>CE2923PPV</t>
  </si>
  <si>
    <t>CE2924</t>
  </si>
  <si>
    <t>CE2924PPC</t>
  </si>
  <si>
    <t>CE2924PPV</t>
  </si>
  <si>
    <t>CE2928</t>
  </si>
  <si>
    <t>CE2928S</t>
  </si>
  <si>
    <t>CE2928SC</t>
  </si>
  <si>
    <t>CE2929</t>
  </si>
  <si>
    <t>CE2930</t>
  </si>
  <si>
    <t>CE2930L</t>
  </si>
  <si>
    <t>CE2931</t>
  </si>
  <si>
    <t>CE2931PPC</t>
  </si>
  <si>
    <t>CE2931PPV</t>
  </si>
  <si>
    <t>CE2932</t>
  </si>
  <si>
    <t>CE2932PPC</t>
  </si>
  <si>
    <t>CE2932PPV</t>
  </si>
  <si>
    <t>CE2933</t>
  </si>
  <si>
    <t>CE2933PPC</t>
  </si>
  <si>
    <t>CE2933PPV</t>
  </si>
  <si>
    <t>CE2934</t>
  </si>
  <si>
    <t>CE2934PPC</t>
  </si>
  <si>
    <t>CE2934PPV</t>
  </si>
  <si>
    <t>CE2938</t>
  </si>
  <si>
    <t>CE2938S</t>
  </si>
  <si>
    <t>CE2939</t>
  </si>
  <si>
    <t>CE2940</t>
  </si>
  <si>
    <t>CE2940D</t>
  </si>
  <si>
    <t>CE2940DL</t>
  </si>
  <si>
    <t>CE2940L</t>
  </si>
  <si>
    <t>CE2941</t>
  </si>
  <si>
    <t>CE2941PPC</t>
  </si>
  <si>
    <t>CE2942</t>
  </si>
  <si>
    <t>CE2942PPC</t>
  </si>
  <si>
    <t>CE2943</t>
  </si>
  <si>
    <t>CE2943PPC</t>
  </si>
  <si>
    <t>CE2948</t>
  </si>
  <si>
    <t>CE2948S</t>
  </si>
  <si>
    <t>CE2949</t>
  </si>
  <si>
    <t>CE2950</t>
  </si>
  <si>
    <t>CE2950D</t>
  </si>
  <si>
    <t>CE2950DL</t>
  </si>
  <si>
    <t>CE2950L</t>
  </si>
  <si>
    <t>CE2951</t>
  </si>
  <si>
    <t>GZCO250002R001</t>
  </si>
  <si>
    <t>ECBS25</t>
  </si>
  <si>
    <t>ECBS32</t>
  </si>
  <si>
    <t>ECBS40</t>
  </si>
  <si>
    <t>ECBS50</t>
  </si>
  <si>
    <t>BM1621</t>
  </si>
  <si>
    <t>BM1625</t>
  </si>
  <si>
    <t>BM1640</t>
  </si>
  <si>
    <t>GZPL005028</t>
  </si>
  <si>
    <t>GZPL005029</t>
  </si>
  <si>
    <t>GZPL005031</t>
  </si>
  <si>
    <t>GZPL005032</t>
  </si>
  <si>
    <t>GZPL005033</t>
  </si>
  <si>
    <t>GZPL005034</t>
  </si>
  <si>
    <t>GZPL005035</t>
  </si>
  <si>
    <t>GZPL005036</t>
  </si>
  <si>
    <t>GZPL005037</t>
  </si>
  <si>
    <t>GZPL005038</t>
  </si>
  <si>
    <t>CE2952PPV</t>
  </si>
  <si>
    <t>CE2953</t>
  </si>
  <si>
    <t>CE2953PPC</t>
  </si>
  <si>
    <t>CE2953PPV</t>
  </si>
  <si>
    <t>CE2958</t>
  </si>
  <si>
    <t>CE2958S</t>
  </si>
  <si>
    <t>CE2958SC</t>
  </si>
  <si>
    <t>CE2959</t>
  </si>
  <si>
    <t>CE2960</t>
  </si>
  <si>
    <t>CE2960L</t>
  </si>
  <si>
    <t>CE2961</t>
  </si>
  <si>
    <t>CE2961PPC</t>
  </si>
  <si>
    <t>CE2961PPV</t>
  </si>
  <si>
    <t>CE2962</t>
  </si>
  <si>
    <t>CE2962PPC</t>
  </si>
  <si>
    <t>CE2962PPV</t>
  </si>
  <si>
    <t>CE2963</t>
  </si>
  <si>
    <t>CE2963PPC</t>
  </si>
  <si>
    <t>CE2963PPV</t>
  </si>
  <si>
    <t>CE2964</t>
  </si>
  <si>
    <t>CE2964PPC</t>
  </si>
  <si>
    <t>CE2964PPV</t>
  </si>
  <si>
    <t>CE2968</t>
  </si>
  <si>
    <t>CE2968S</t>
  </si>
  <si>
    <t>CE2968SC</t>
  </si>
  <si>
    <t>CE2969</t>
  </si>
  <si>
    <t>GZPSMB1T2</t>
  </si>
  <si>
    <t>GZPSMB2T2</t>
  </si>
  <si>
    <t>GZPSMB3T2</t>
  </si>
  <si>
    <t>GZPSMB4T2</t>
  </si>
  <si>
    <t>GZPSMB5T2</t>
  </si>
  <si>
    <t>GZPSMB1T1</t>
  </si>
  <si>
    <t>GZPSMB2T1</t>
  </si>
  <si>
    <t>GZPSMB3T1</t>
  </si>
  <si>
    <t>GZPSMB4T1</t>
  </si>
  <si>
    <t>GZPSMB5T1</t>
  </si>
  <si>
    <t>GZPSLB3T0</t>
  </si>
  <si>
    <t>GZPSLB1D2</t>
  </si>
  <si>
    <t>GZPSLB2D2</t>
  </si>
  <si>
    <t>GZPSLB3D2</t>
  </si>
  <si>
    <t>GZPSLB4D2</t>
  </si>
  <si>
    <t>GZPSLB5D2</t>
  </si>
  <si>
    <t>GZPSLB1T3</t>
  </si>
  <si>
    <t>GZPSLB2T3</t>
  </si>
  <si>
    <t>GZPSLB3T3</t>
  </si>
  <si>
    <t>GZPSLB4T3</t>
  </si>
  <si>
    <t>BM60215</t>
  </si>
  <si>
    <t>BM011251</t>
  </si>
  <si>
    <t>Розетка с блокировкой настенная вертикальная, IP44</t>
  </si>
  <si>
    <t>ML6.7213.6</t>
  </si>
  <si>
    <t>ML6.7223.6</t>
  </si>
  <si>
    <t>ML6.7224.6</t>
  </si>
  <si>
    <t>ML6.7225.6</t>
  </si>
  <si>
    <t>Розетка SCHUKO в корпусе</t>
  </si>
  <si>
    <t>IP40</t>
  </si>
  <si>
    <t>IP55</t>
  </si>
  <si>
    <t>Выключатель в корпусе, IP55</t>
  </si>
  <si>
    <t>Коробка распределительная с кабельными вводами, IP65/66
(материал - противоударный самопотухающий технополимер)</t>
  </si>
  <si>
    <t>Размеры, мм</t>
  </si>
  <si>
    <t>К-во кабельных вводов</t>
  </si>
  <si>
    <t>ML001.CS</t>
  </si>
  <si>
    <t>д,65х40</t>
  </si>
  <si>
    <t>4+2</t>
  </si>
  <si>
    <t>ML002.CS</t>
  </si>
  <si>
    <t>д,80х40</t>
  </si>
  <si>
    <t>ML003.CS</t>
  </si>
  <si>
    <t>80х80х40</t>
  </si>
  <si>
    <t>6+2</t>
  </si>
  <si>
    <t>ML005.CV</t>
  </si>
  <si>
    <t>100х100х50</t>
  </si>
  <si>
    <t>10+2</t>
  </si>
  <si>
    <t>ТРУБА ДЛЯ ЭЛЕКТРОПРОВОДКИ</t>
  </si>
  <si>
    <t xml:space="preserve">Труба гладкостенная </t>
  </si>
  <si>
    <t xml:space="preserve">Труба спиральная армированная </t>
  </si>
  <si>
    <t>Внутр. d, мм</t>
  </si>
  <si>
    <t>Внешний d, мм</t>
  </si>
  <si>
    <t>Линейный соединитель для гладкостенных труб, IP40</t>
  </si>
  <si>
    <t xml:space="preserve"> - </t>
  </si>
  <si>
    <t>Линейный соединитель для гладкостенных труб удлинненный , IP40</t>
  </si>
  <si>
    <t>ECGSU16</t>
  </si>
  <si>
    <t>ECGSU20</t>
  </si>
  <si>
    <t>ECGSU25</t>
  </si>
  <si>
    <t>ECGSU32</t>
  </si>
  <si>
    <t>ECGSU40</t>
  </si>
  <si>
    <t>ECGSU50</t>
  </si>
  <si>
    <t>Линейный соединитель для гладкостенных труб, IP65</t>
  </si>
  <si>
    <t>40</t>
  </si>
  <si>
    <t>Линейный соединитель для гофрированных труб, IP40</t>
  </si>
  <si>
    <t>Угловой соединитель для гладкостенных труб, IP40</t>
  </si>
  <si>
    <t>Угловой соединитель для гладкостенных труб открывающийся, IP40</t>
  </si>
  <si>
    <t>Угловой соединитель для гладкостенных труб, IP65</t>
  </si>
  <si>
    <t>Тройник для гладкостенных труб открывающийся, IP40</t>
  </si>
  <si>
    <t>Заглушка для гофрированных труб, IP40</t>
  </si>
  <si>
    <t>32</t>
  </si>
  <si>
    <t>Гибкий соединитель для гладкостенных труб, IP65</t>
  </si>
  <si>
    <t>230</t>
  </si>
  <si>
    <t>270</t>
  </si>
  <si>
    <t>Гибкий соединитель гладкостенная труба - коробка, IP65</t>
  </si>
  <si>
    <t>Муфта гладкостенная труба - коробка, IP65</t>
  </si>
  <si>
    <t>Муфта гладкостенная труба - армированная труба, IP65</t>
  </si>
  <si>
    <t>EC480C4R</t>
  </si>
  <si>
    <t>EC480C5</t>
  </si>
  <si>
    <t>EC480C6</t>
  </si>
  <si>
    <t>EC480C7</t>
  </si>
  <si>
    <t>EC480C8</t>
  </si>
  <si>
    <t>EC480C9</t>
  </si>
  <si>
    <t>EC490C5</t>
  </si>
  <si>
    <t>EC490C6</t>
  </si>
  <si>
    <t>EC490C7</t>
  </si>
  <si>
    <t>EC490C8</t>
  </si>
  <si>
    <t>EC490C9</t>
  </si>
  <si>
    <t>EC51009N</t>
  </si>
  <si>
    <t>EC51013N</t>
  </si>
  <si>
    <t>EC52007</t>
  </si>
  <si>
    <t>EC52009</t>
  </si>
  <si>
    <t>EC52011</t>
  </si>
  <si>
    <t>EC52013</t>
  </si>
  <si>
    <t>EC52016</t>
  </si>
  <si>
    <t>EC52016M</t>
  </si>
  <si>
    <t>EC52029</t>
  </si>
  <si>
    <t>EC52032M</t>
  </si>
  <si>
    <t>EC52036</t>
  </si>
  <si>
    <t>EC52040M</t>
  </si>
  <si>
    <t>EC52042</t>
  </si>
  <si>
    <t>EC52048</t>
  </si>
  <si>
    <t>EC52050M</t>
  </si>
  <si>
    <t>BM90506</t>
  </si>
  <si>
    <t>BM90601</t>
  </si>
  <si>
    <t>BM90602</t>
  </si>
  <si>
    <t>BM90603</t>
  </si>
  <si>
    <t>BM90604</t>
  </si>
  <si>
    <t>BM90702</t>
  </si>
  <si>
    <t>BM90706</t>
  </si>
  <si>
    <t>BM91501</t>
  </si>
  <si>
    <t>BM91502</t>
  </si>
  <si>
    <t>BM91503</t>
  </si>
  <si>
    <t>BM91504</t>
  </si>
  <si>
    <t>BM91506</t>
  </si>
  <si>
    <t>BM91601</t>
  </si>
  <si>
    <t>BM91602</t>
  </si>
  <si>
    <t>BM91603</t>
  </si>
  <si>
    <t>BM91604</t>
  </si>
  <si>
    <t>BM91702</t>
  </si>
  <si>
    <t>BM91706</t>
  </si>
  <si>
    <t>BM917313</t>
  </si>
  <si>
    <t>BM918313</t>
  </si>
  <si>
    <t>BM919313</t>
  </si>
  <si>
    <t>BM92/1</t>
  </si>
  <si>
    <t>BM92/10</t>
  </si>
  <si>
    <t>BM92/11</t>
  </si>
  <si>
    <t>BM92/2</t>
  </si>
  <si>
    <t>BM92/3</t>
  </si>
  <si>
    <t>BM92/4</t>
  </si>
  <si>
    <t>BM92/5</t>
  </si>
  <si>
    <t>BM92/6</t>
  </si>
  <si>
    <t>BM92/7</t>
  </si>
  <si>
    <t>BM92/8</t>
  </si>
  <si>
    <t>BM92/9</t>
  </si>
  <si>
    <t>BM9200/2</t>
  </si>
  <si>
    <t>BM9200/3</t>
  </si>
  <si>
    <t>BM9200/4</t>
  </si>
  <si>
    <t>BM9200/6</t>
  </si>
  <si>
    <t>BM9201/2</t>
  </si>
  <si>
    <t>BM9201/3</t>
  </si>
  <si>
    <t>BM9201/4</t>
  </si>
  <si>
    <t>BM9201/5</t>
  </si>
  <si>
    <t>BM9201/6</t>
  </si>
  <si>
    <t>BM9202/2</t>
  </si>
  <si>
    <t>BM9202/4</t>
  </si>
  <si>
    <t>BM9202/6</t>
  </si>
  <si>
    <t>BM9203/2</t>
  </si>
  <si>
    <t>BM9203/3</t>
  </si>
  <si>
    <t>BM9203/4</t>
  </si>
  <si>
    <t>BM9203/5</t>
  </si>
  <si>
    <t>BM9203/6</t>
  </si>
  <si>
    <t>BM9203/7</t>
  </si>
  <si>
    <t>BM9204/1</t>
  </si>
  <si>
    <t>BM9204/4</t>
  </si>
  <si>
    <t>Для глад. трубы диам., мм</t>
  </si>
  <si>
    <t>Для армир. трубы диам., мм</t>
  </si>
  <si>
    <t>Муфта гладкостенная труба - армированная труба разных диаметров, IP65</t>
  </si>
  <si>
    <t>Коробка ответвительная Т-образня, IP40</t>
  </si>
  <si>
    <t>Для трубы диам. 20 мм</t>
  </si>
  <si>
    <t>ECTG25</t>
  </si>
  <si>
    <t>Для трубы диам. 25 мм</t>
  </si>
  <si>
    <t>Коробка ответвительная Т-образня, IP65</t>
  </si>
  <si>
    <t>коробка с отверствиями для трубы Ø20</t>
  </si>
  <si>
    <t>коробка с отверствиями для трубы Ø251</t>
  </si>
  <si>
    <t>переходникØ20→Ø16</t>
  </si>
  <si>
    <t>переходникØ25→Ø20</t>
  </si>
  <si>
    <t>Муфта армированная труба - коробка, IP65</t>
  </si>
  <si>
    <t>GAS1/4`</t>
  </si>
  <si>
    <t>25/500</t>
  </si>
  <si>
    <t>GAS3/8`</t>
  </si>
  <si>
    <t>GAS1/2`</t>
  </si>
  <si>
    <t>25/400</t>
  </si>
  <si>
    <t>25/350</t>
  </si>
  <si>
    <t>GAS3/4`</t>
  </si>
  <si>
    <t>25/250</t>
  </si>
  <si>
    <t>GAS1`</t>
  </si>
  <si>
    <t>10/150</t>
  </si>
  <si>
    <t>10/120</t>
  </si>
  <si>
    <t>GAS1`и1/4`</t>
  </si>
  <si>
    <t>10/90</t>
  </si>
  <si>
    <t>10/70</t>
  </si>
  <si>
    <t>GAS1`и1/2`</t>
  </si>
  <si>
    <t>10/60</t>
  </si>
  <si>
    <t>GAS2`</t>
  </si>
  <si>
    <t>10/50</t>
  </si>
  <si>
    <t>PG9</t>
  </si>
  <si>
    <t>PG11</t>
  </si>
  <si>
    <t>PG13,5</t>
  </si>
  <si>
    <t>PG16</t>
  </si>
  <si>
    <t>PG21</t>
  </si>
  <si>
    <t>25/205</t>
  </si>
  <si>
    <t>PG29</t>
  </si>
  <si>
    <t>ECGX28-29</t>
  </si>
  <si>
    <t>ECGX32-36</t>
  </si>
  <si>
    <t>PG36</t>
  </si>
  <si>
    <t>ECGX35-36</t>
  </si>
  <si>
    <t>M12X1,5</t>
  </si>
  <si>
    <t>M16x1,5</t>
  </si>
  <si>
    <t>M20x1,5</t>
  </si>
  <si>
    <t>M25x1,5</t>
  </si>
  <si>
    <t>M32x1,5</t>
  </si>
  <si>
    <t>M40x1,5</t>
  </si>
  <si>
    <t>M50x1,5</t>
  </si>
  <si>
    <t>Держатель труб с защелкой</t>
  </si>
  <si>
    <t>100/1500</t>
  </si>
  <si>
    <t>100/1000</t>
  </si>
  <si>
    <t>100/800</t>
  </si>
  <si>
    <t>50/400</t>
  </si>
  <si>
    <t>50/500</t>
  </si>
  <si>
    <t>ECC12</t>
  </si>
  <si>
    <t>12-20</t>
  </si>
  <si>
    <t>ECC16</t>
  </si>
  <si>
    <t>ECC25</t>
  </si>
  <si>
    <t>23-35</t>
  </si>
  <si>
    <t>ECC50</t>
  </si>
  <si>
    <t>38-50</t>
  </si>
  <si>
    <t>Держатель труб с хомутом</t>
  </si>
  <si>
    <t>16-32</t>
  </si>
  <si>
    <t>100/1400</t>
  </si>
  <si>
    <t>32-63</t>
  </si>
  <si>
    <t>50/700</t>
  </si>
  <si>
    <t>держатель длиной 20см</t>
  </si>
  <si>
    <t>Скоба плоская с гвоздем</t>
  </si>
  <si>
    <t>Внутренний размер, мм</t>
  </si>
  <si>
    <t>6x3</t>
  </si>
  <si>
    <t>8x3</t>
  </si>
  <si>
    <t>Скоба круглая с гвоздем</t>
  </si>
  <si>
    <t>7-8</t>
  </si>
  <si>
    <t>9-10</t>
  </si>
  <si>
    <t>13-14</t>
  </si>
  <si>
    <t>15-16</t>
  </si>
  <si>
    <t>19-20</t>
  </si>
  <si>
    <t>25-26</t>
  </si>
  <si>
    <t>Кабельный зажим, IP68</t>
  </si>
  <si>
    <t>Зажимаемый диаметр, мм</t>
  </si>
  <si>
    <t>PG7</t>
  </si>
  <si>
    <t>3-6,5</t>
  </si>
  <si>
    <t>4-8</t>
  </si>
  <si>
    <t>5-10</t>
  </si>
  <si>
    <t>6-12</t>
  </si>
  <si>
    <t>9-14</t>
  </si>
  <si>
    <t>13-18</t>
  </si>
  <si>
    <t>15-25</t>
  </si>
  <si>
    <t>20-31</t>
  </si>
  <si>
    <t>PG42</t>
  </si>
  <si>
    <t>28-38</t>
  </si>
  <si>
    <t>PG48</t>
  </si>
  <si>
    <t>34-43</t>
  </si>
  <si>
    <t>3-7</t>
  </si>
  <si>
    <t>M16X1,5</t>
  </si>
  <si>
    <t>M20X1,5</t>
  </si>
  <si>
    <t>M25X1,5</t>
  </si>
  <si>
    <t>M32X1,5</t>
  </si>
  <si>
    <t>M40X1,5</t>
  </si>
  <si>
    <t>M50X1,5</t>
  </si>
  <si>
    <t>M63X1,5</t>
  </si>
  <si>
    <t>35-45</t>
  </si>
  <si>
    <t>Резиновая прокладка</t>
  </si>
  <si>
    <t>EC53040M</t>
  </si>
  <si>
    <t>EC53050M</t>
  </si>
  <si>
    <t>Кабельный зажим (никелированная латунь), IP68</t>
  </si>
  <si>
    <t>5,5-10</t>
  </si>
  <si>
    <t>8-13</t>
  </si>
  <si>
    <t>8-14</t>
  </si>
  <si>
    <t>11-18</t>
  </si>
  <si>
    <t>19-27</t>
  </si>
  <si>
    <t>26-35</t>
  </si>
  <si>
    <t>34-45</t>
  </si>
  <si>
    <t>15-21</t>
  </si>
  <si>
    <t>21-29</t>
  </si>
  <si>
    <t>Гайка для кабельных зажимов (никелированная латунь)</t>
  </si>
  <si>
    <t>1/4''</t>
  </si>
  <si>
    <t>3/8''</t>
  </si>
  <si>
    <t>1/2''</t>
  </si>
  <si>
    <t>5/8''</t>
  </si>
  <si>
    <t>3/4''</t>
  </si>
  <si>
    <t>1''</t>
  </si>
  <si>
    <t>1''1/8</t>
  </si>
  <si>
    <t>BM94/11</t>
  </si>
  <si>
    <t>BM94/2</t>
  </si>
  <si>
    <t>BM94/3</t>
  </si>
  <si>
    <t>BM94/4</t>
  </si>
  <si>
    <t>BM94/5</t>
  </si>
  <si>
    <t>BM94/6</t>
  </si>
  <si>
    <t>BM94/7</t>
  </si>
  <si>
    <t>BM94/8</t>
  </si>
  <si>
    <t>BM94/9</t>
  </si>
  <si>
    <t>BM94CS1</t>
  </si>
  <si>
    <t>BM94CS10</t>
  </si>
  <si>
    <t>BM94CS11</t>
  </si>
  <si>
    <t>BM94CS2</t>
  </si>
  <si>
    <t>BM94CS3</t>
  </si>
  <si>
    <t>BM94CS4</t>
  </si>
  <si>
    <t>BM94CS5</t>
  </si>
  <si>
    <t>BM94CS6</t>
  </si>
  <si>
    <t>BM94CS7</t>
  </si>
  <si>
    <t>BM94CS8</t>
  </si>
  <si>
    <t>BM94CS9</t>
  </si>
  <si>
    <t>BM94CST2</t>
  </si>
  <si>
    <t>BM94CST3</t>
  </si>
  <si>
    <t>BM94CST4</t>
  </si>
  <si>
    <t>BM94CST5</t>
  </si>
  <si>
    <t>BM94CST6</t>
  </si>
  <si>
    <t>BM94FS10</t>
  </si>
  <si>
    <t>BM94FS2</t>
  </si>
  <si>
    <t>BM94FS3</t>
  </si>
  <si>
    <t>BM94FS4</t>
  </si>
  <si>
    <t>BM94FS5</t>
  </si>
  <si>
    <t>BM94FS6</t>
  </si>
  <si>
    <t>BM94FST3</t>
  </si>
  <si>
    <t>BM94GF1</t>
  </si>
  <si>
    <t>BM94GF10</t>
  </si>
  <si>
    <t>BM94GF2</t>
  </si>
  <si>
    <t>BM94GF3</t>
  </si>
  <si>
    <t>BM94GF4</t>
  </si>
  <si>
    <t>BM94GF5</t>
  </si>
  <si>
    <t>BM94GF6</t>
  </si>
  <si>
    <t>BM94GF7</t>
  </si>
  <si>
    <t>BM94GF9</t>
  </si>
  <si>
    <t>BM94GFCS</t>
  </si>
  <si>
    <t>BM94GFT3</t>
  </si>
  <si>
    <t>BM94GFT5</t>
  </si>
  <si>
    <t>BM94GFT6</t>
  </si>
  <si>
    <t>BM94T2</t>
  </si>
  <si>
    <t>BM94T3</t>
  </si>
  <si>
    <t>BM94T5</t>
  </si>
  <si>
    <t>BM95/1</t>
  </si>
  <si>
    <t>BM95/10</t>
  </si>
  <si>
    <t>BM95/11</t>
  </si>
  <si>
    <t>BM95/2</t>
  </si>
  <si>
    <t>BM95/3</t>
  </si>
  <si>
    <t>BM95/4</t>
  </si>
  <si>
    <t>BM95/5</t>
  </si>
  <si>
    <t>BM95/6</t>
  </si>
  <si>
    <t>BM95/7</t>
  </si>
  <si>
    <t>BM95/8</t>
  </si>
  <si>
    <t>BM95/9</t>
  </si>
  <si>
    <t>BM95CS1</t>
  </si>
  <si>
    <t>BM95CS10</t>
  </si>
  <si>
    <t>BM95CS11</t>
  </si>
  <si>
    <t>BM95CS2</t>
  </si>
  <si>
    <t>BM95CS3</t>
  </si>
  <si>
    <t>BM95CS4</t>
  </si>
  <si>
    <t>BM95CS5</t>
  </si>
  <si>
    <t>BM95CS6</t>
  </si>
  <si>
    <t>BM95CS7</t>
  </si>
  <si>
    <t>BM95CS8</t>
  </si>
  <si>
    <t>BM95CS9</t>
  </si>
  <si>
    <t>BM95CST2</t>
  </si>
  <si>
    <t>BM95CST3</t>
  </si>
  <si>
    <t>BM95CST6</t>
  </si>
  <si>
    <t>BM95FS1</t>
  </si>
  <si>
    <t>BM95FS10</t>
  </si>
  <si>
    <t>BM95FS2</t>
  </si>
  <si>
    <t>BM95FS3</t>
  </si>
  <si>
    <t>BM95FS4</t>
  </si>
  <si>
    <t>BM95FS5</t>
  </si>
  <si>
    <t>BM95FS6</t>
  </si>
  <si>
    <t>BM95FST2</t>
  </si>
  <si>
    <t>BM95FST4</t>
  </si>
  <si>
    <t>BM95GF1</t>
  </si>
  <si>
    <t>BM95GF2</t>
  </si>
  <si>
    <t>BM95GF3</t>
  </si>
  <si>
    <t>BM95GF4</t>
  </si>
  <si>
    <t>BM95GF5</t>
  </si>
  <si>
    <t>BM95GF6</t>
  </si>
  <si>
    <t>BM95GFCS</t>
  </si>
  <si>
    <t>BM95GFT3</t>
  </si>
  <si>
    <t>BM95T3</t>
  </si>
  <si>
    <t>BM95T4</t>
  </si>
  <si>
    <t>BM963</t>
  </si>
  <si>
    <t>BM963CS</t>
  </si>
  <si>
    <t>BM963T</t>
  </si>
  <si>
    <t>BM971</t>
  </si>
  <si>
    <t>BM971CS</t>
  </si>
  <si>
    <t>BM972</t>
  </si>
  <si>
    <t>BM972CS</t>
  </si>
  <si>
    <t>BM973</t>
  </si>
  <si>
    <t>BM973CS</t>
  </si>
  <si>
    <t>BM974</t>
  </si>
  <si>
    <t>BM974CS</t>
  </si>
  <si>
    <t>BM975</t>
  </si>
  <si>
    <t>BM975CS</t>
  </si>
  <si>
    <t>BMB0824M</t>
  </si>
  <si>
    <t>BMB1025M</t>
  </si>
  <si>
    <t>BMB1090</t>
  </si>
  <si>
    <t>BMB1225M</t>
  </si>
  <si>
    <t>BMB1248</t>
  </si>
  <si>
    <t>BMB1436M</t>
  </si>
  <si>
    <t>BMB1625M</t>
  </si>
  <si>
    <t>BMB1648M</t>
  </si>
  <si>
    <t>BMB1948</t>
  </si>
  <si>
    <t>BMB1948M</t>
  </si>
  <si>
    <t>BMB2025M</t>
  </si>
  <si>
    <t>BMB2036M</t>
  </si>
  <si>
    <t>BMB2048M</t>
  </si>
  <si>
    <t>BMB2936M</t>
  </si>
  <si>
    <t>BMB3048M</t>
  </si>
  <si>
    <t>BMB5390</t>
  </si>
  <si>
    <t>BMB7190</t>
  </si>
  <si>
    <t>BM1112</t>
  </si>
  <si>
    <t>BM1113</t>
  </si>
  <si>
    <t>BM1114</t>
  </si>
  <si>
    <t>BM1120</t>
  </si>
  <si>
    <t>BM1121</t>
  </si>
  <si>
    <t>BM1122</t>
  </si>
  <si>
    <t>BM1132</t>
  </si>
  <si>
    <t>BM1140</t>
  </si>
  <si>
    <t>BM1141</t>
  </si>
  <si>
    <t>BM1142</t>
  </si>
  <si>
    <t>BM1144</t>
  </si>
  <si>
    <t>BM1195</t>
  </si>
  <si>
    <t>SSBAS.2.405</t>
  </si>
  <si>
    <t>SSBAS.2.406</t>
  </si>
  <si>
    <t>GZCO120026R007</t>
  </si>
  <si>
    <t>GZCO120026R001</t>
  </si>
  <si>
    <t>GZCO120029R001</t>
  </si>
  <si>
    <t>GZCO120030R001</t>
  </si>
  <si>
    <t>CBCT004</t>
  </si>
  <si>
    <t>CBCT006</t>
  </si>
  <si>
    <t>BM02937</t>
  </si>
  <si>
    <t>BM02943</t>
  </si>
  <si>
    <t>BM02949</t>
  </si>
  <si>
    <t>BM02955</t>
  </si>
  <si>
    <t>BM04137</t>
  </si>
  <si>
    <t>BM04143</t>
  </si>
  <si>
    <t>BM04149</t>
  </si>
  <si>
    <t>BM04155</t>
  </si>
  <si>
    <t>BM04161</t>
  </si>
  <si>
    <t>BM04243</t>
  </si>
  <si>
    <t>BM04249</t>
  </si>
  <si>
    <t>BM04255</t>
  </si>
  <si>
    <t>BM04261</t>
  </si>
  <si>
    <t>BM04267</t>
  </si>
  <si>
    <t>BM04343</t>
  </si>
  <si>
    <t>BM04349</t>
  </si>
  <si>
    <t>BM04355</t>
  </si>
  <si>
    <t>BM04361</t>
  </si>
  <si>
    <t>BM04367</t>
  </si>
  <si>
    <t>BM01396</t>
  </si>
  <si>
    <t>BM01391</t>
  </si>
  <si>
    <t>0,5-1,5</t>
  </si>
  <si>
    <t>BM01146</t>
  </si>
  <si>
    <t>BM01149</t>
  </si>
  <si>
    <t>BM01291</t>
  </si>
  <si>
    <t>BM01191</t>
  </si>
  <si>
    <t>BM01390</t>
  </si>
  <si>
    <t>BM01145</t>
  </si>
  <si>
    <t>BM01148</t>
  </si>
  <si>
    <t>BM01290</t>
  </si>
  <si>
    <t>BM01190</t>
  </si>
  <si>
    <t>BM01107</t>
  </si>
  <si>
    <t>BM01101</t>
  </si>
  <si>
    <t>BM01102</t>
  </si>
  <si>
    <t>BM01108</t>
  </si>
  <si>
    <t>BM01114</t>
  </si>
  <si>
    <t>BM01120</t>
  </si>
  <si>
    <t>BM01126</t>
  </si>
  <si>
    <t>BM01132</t>
  </si>
  <si>
    <t>BM01202</t>
  </si>
  <si>
    <t>BM01208</t>
  </si>
  <si>
    <t>BM01214</t>
  </si>
  <si>
    <t>BM01220</t>
  </si>
  <si>
    <t>E2KDMC212</t>
  </si>
  <si>
    <t>E2KDMC216</t>
  </si>
  <si>
    <t>E2KDMC221</t>
  </si>
  <si>
    <t>E2KDMC227</t>
  </si>
  <si>
    <t>E2KDMC235</t>
  </si>
  <si>
    <t>E2KDMC240</t>
  </si>
  <si>
    <t>E2KDMC250</t>
  </si>
  <si>
    <t>E2KDMC263</t>
  </si>
  <si>
    <t>E2KDMC277</t>
  </si>
  <si>
    <t>E2KDMC102</t>
  </si>
  <si>
    <t>E2KDMC210EMP</t>
  </si>
  <si>
    <t>E2KDMC212EMP</t>
  </si>
  <si>
    <t>E2KDMC216EMP</t>
  </si>
  <si>
    <t>E2KDMC221EMP</t>
  </si>
  <si>
    <t>E2KDMC227EMP</t>
  </si>
  <si>
    <t>E2KDMC235EMP</t>
  </si>
  <si>
    <t>E2KDMC240EMP</t>
  </si>
  <si>
    <t>BMSNS024</t>
  </si>
  <si>
    <t>BMSNS032</t>
  </si>
  <si>
    <t>BMSNS048</t>
  </si>
  <si>
    <t>BMSNS064</t>
  </si>
  <si>
    <t>BMSNS095</t>
  </si>
  <si>
    <t>BMSNS127</t>
  </si>
  <si>
    <t>BMSNS158</t>
  </si>
  <si>
    <t>BMSNS190</t>
  </si>
  <si>
    <t>BMSNS254</t>
  </si>
  <si>
    <t>BMSNS318</t>
  </si>
  <si>
    <t>BMSNS381</t>
  </si>
  <si>
    <t>BMSNS508</t>
  </si>
  <si>
    <t>BMSTB012</t>
  </si>
  <si>
    <t>BMSTB016</t>
  </si>
  <si>
    <t>BMSTB024</t>
  </si>
  <si>
    <t>BMSTB032</t>
  </si>
  <si>
    <t>CBGPM.95-CC-FIX</t>
  </si>
  <si>
    <t>CBHMM.6GR</t>
  </si>
  <si>
    <t>CBPOF-240-2</t>
  </si>
  <si>
    <t>CBQBLOK4P100A7</t>
  </si>
  <si>
    <t>CBTE.10-D</t>
  </si>
  <si>
    <t>CBTE.6-D</t>
  </si>
  <si>
    <t>CBXR161U24F</t>
  </si>
  <si>
    <t>с низким выделением коррозионных</t>
  </si>
  <si>
    <t>FR450-03040</t>
  </si>
  <si>
    <t>3G4</t>
  </si>
  <si>
    <t>газов. Если в обозначении сечения</t>
  </si>
  <si>
    <t>FR450-03060</t>
  </si>
  <si>
    <t>3G6</t>
  </si>
  <si>
    <t xml:space="preserve"> кабеля имеется символ G,</t>
  </si>
  <si>
    <t>FR450-04010</t>
  </si>
  <si>
    <t>4G1</t>
  </si>
  <si>
    <t xml:space="preserve"> это значит, что одна из жил</t>
  </si>
  <si>
    <t>FR450-04015</t>
  </si>
  <si>
    <t>4G1,5</t>
  </si>
  <si>
    <t xml:space="preserve"> имеет желто-зеленую изоляцию</t>
  </si>
  <si>
    <t>FR450-04025</t>
  </si>
  <si>
    <t>4G2,5</t>
  </si>
  <si>
    <t xml:space="preserve"> - внешняя изоляция:</t>
  </si>
  <si>
    <t>FR450-04040</t>
  </si>
  <si>
    <t>4G4</t>
  </si>
  <si>
    <t>ПВХ пластикат ТМ2 неподдерживающий</t>
  </si>
  <si>
    <t>FR450-04060</t>
  </si>
  <si>
    <t>4G6</t>
  </si>
  <si>
    <t xml:space="preserve">  горения с низким выделением</t>
  </si>
  <si>
    <t>FR450-05010</t>
  </si>
  <si>
    <t>5G1</t>
  </si>
  <si>
    <t xml:space="preserve"> коррозионных газов</t>
  </si>
  <si>
    <t>FR450-05015</t>
  </si>
  <si>
    <t>5G1,5</t>
  </si>
  <si>
    <t>FR450-05025</t>
  </si>
  <si>
    <t>5G2,5</t>
  </si>
  <si>
    <t>FR450-05040</t>
  </si>
  <si>
    <t>5G4</t>
  </si>
  <si>
    <t>FR450-05060</t>
  </si>
  <si>
    <t>5G6</t>
  </si>
  <si>
    <t xml:space="preserve"> -температура короткого замыкания: 160С</t>
  </si>
  <si>
    <t>FR300-02035</t>
  </si>
  <si>
    <t>2x0,35</t>
  </si>
  <si>
    <t xml:space="preserve"> -минимальная температура прокладки: 0С</t>
  </si>
  <si>
    <t>FR300-03035</t>
  </si>
  <si>
    <t>3x0,35</t>
  </si>
  <si>
    <t>FR300-04035</t>
  </si>
  <si>
    <t>4x035</t>
  </si>
  <si>
    <t xml:space="preserve"> в пожароопасных помещениях и</t>
  </si>
  <si>
    <t>FR300-06035</t>
  </si>
  <si>
    <t>6x0,35</t>
  </si>
  <si>
    <r>
      <t xml:space="preserve"> </t>
    </r>
    <r>
      <rPr>
        <sz val="10"/>
        <rFont val="Arial Cyr"/>
        <charset val="204"/>
      </rPr>
      <t xml:space="preserve"> помещениях с повышенной </t>
    </r>
  </si>
  <si>
    <t>FR300-08035</t>
  </si>
  <si>
    <t>8x0,35</t>
  </si>
  <si>
    <t xml:space="preserve"> воздухе возможен защищенный </t>
  </si>
  <si>
    <t>FR300-02050</t>
  </si>
  <si>
    <t>2x0,5</t>
  </si>
  <si>
    <t>монтаж (в трубе, коробе)</t>
  </si>
  <si>
    <t>FR300-03050</t>
  </si>
  <si>
    <t>3x0,5</t>
  </si>
  <si>
    <t>Особые характеристики:</t>
  </si>
  <si>
    <t>FR300-03050G</t>
  </si>
  <si>
    <t>3G0,5</t>
  </si>
  <si>
    <t xml:space="preserve"> хорошая сопротивляемость </t>
  </si>
  <si>
    <t>FR300-04050</t>
  </si>
  <si>
    <t>4x0,5</t>
  </si>
  <si>
    <t>механическим воздействиям</t>
  </si>
  <si>
    <t>FR300-04050G</t>
  </si>
  <si>
    <t>4G5</t>
  </si>
  <si>
    <r>
      <t xml:space="preserve">Цвет внешней изоляции: </t>
    </r>
    <r>
      <rPr>
        <sz val="10"/>
        <rFont val="Arial Cyr"/>
        <charset val="204"/>
      </rPr>
      <t>серии</t>
    </r>
  </si>
  <si>
    <t>FR300-06050</t>
  </si>
  <si>
    <t>6x0,5</t>
  </si>
  <si>
    <t>FR300-08050</t>
  </si>
  <si>
    <t>8x0,5</t>
  </si>
  <si>
    <t>FR300-10050</t>
  </si>
  <si>
    <t>10x0,5</t>
  </si>
  <si>
    <t>FR300-12050</t>
  </si>
  <si>
    <t>12x0,5</t>
  </si>
  <si>
    <t>FR300-14050</t>
  </si>
  <si>
    <t>14x0,5</t>
  </si>
  <si>
    <t>FR300-16050</t>
  </si>
  <si>
    <t>16x0,5</t>
  </si>
  <si>
    <t>FR300-18050</t>
  </si>
  <si>
    <t>18x0,5</t>
  </si>
  <si>
    <t>FR300-20050</t>
  </si>
  <si>
    <t>20x0,5</t>
  </si>
  <si>
    <t>FR300-24050</t>
  </si>
  <si>
    <t>24x0,5</t>
  </si>
  <si>
    <t>FR300-02075</t>
  </si>
  <si>
    <t>2x0,75</t>
  </si>
  <si>
    <t>FR300-03075</t>
  </si>
  <si>
    <t>3x0,75</t>
  </si>
  <si>
    <t>FR300-03075G</t>
  </si>
  <si>
    <t>3G0,75</t>
  </si>
  <si>
    <t>FR300-04075</t>
  </si>
  <si>
    <t>4x0,75</t>
  </si>
  <si>
    <t>FR300-04075G</t>
  </si>
  <si>
    <t>FR300S-04035</t>
  </si>
  <si>
    <t>4x0,35</t>
  </si>
  <si>
    <r>
      <t>Применение:</t>
    </r>
    <r>
      <rPr>
        <sz val="10"/>
        <rFont val="Arial Cyr"/>
        <charset val="204"/>
      </rPr>
      <t xml:space="preserve"> подвижный и</t>
    </r>
  </si>
  <si>
    <t>FR300S-08035</t>
  </si>
  <si>
    <t xml:space="preserve"> неподвижный монтаж в</t>
  </si>
  <si>
    <t>FR300S-10035</t>
  </si>
  <si>
    <t>10x0,35</t>
  </si>
  <si>
    <t xml:space="preserve"> пожароопасных помещениях и </t>
  </si>
  <si>
    <t>FR300S-12035</t>
  </si>
  <si>
    <t>12x0,35</t>
  </si>
  <si>
    <t xml:space="preserve">помещениях с повышенной </t>
  </si>
  <si>
    <t>FR300S-02050</t>
  </si>
  <si>
    <t>влажностью</t>
  </si>
  <si>
    <t>FR300S-03050</t>
  </si>
  <si>
    <t xml:space="preserve"> - вне помещений на открытом</t>
  </si>
  <si>
    <t>FR300S-04050</t>
  </si>
  <si>
    <t xml:space="preserve"> воздухе возможен защищенный</t>
  </si>
  <si>
    <t>FR300S-05050</t>
  </si>
  <si>
    <t>5x0,5</t>
  </si>
  <si>
    <t xml:space="preserve"> монтаж (в трубе, коробе)</t>
  </si>
  <si>
    <t>FR300S-07050</t>
  </si>
  <si>
    <t>7x0,5</t>
  </si>
  <si>
    <t>FR300S-08050</t>
  </si>
  <si>
    <t>экран защищает от электромагнитных</t>
  </si>
  <si>
    <t>FR300S-10050</t>
  </si>
  <si>
    <r>
      <t xml:space="preserve"> </t>
    </r>
    <r>
      <rPr>
        <sz val="10"/>
        <rFont val="Arial Cyr"/>
        <charset val="204"/>
      </rPr>
      <t xml:space="preserve"> помех</t>
    </r>
  </si>
  <si>
    <t>FR300S-12050</t>
  </si>
  <si>
    <t>FR300S-24050</t>
  </si>
  <si>
    <t>FR300S-02075</t>
  </si>
  <si>
    <t>FR300S-03075</t>
  </si>
  <si>
    <t>FR300S-04075</t>
  </si>
  <si>
    <t>FR300S-05075</t>
  </si>
  <si>
    <t>5x0,75</t>
  </si>
  <si>
    <t>FR300S-06075</t>
  </si>
  <si>
    <t>FR300S-07075</t>
  </si>
  <si>
    <t>7x0,75</t>
  </si>
  <si>
    <t>FR300S-08075</t>
  </si>
  <si>
    <t>FR300S-10075</t>
  </si>
  <si>
    <t>FR300S-07100</t>
  </si>
  <si>
    <t>FR300S-08100</t>
  </si>
  <si>
    <t>8G1</t>
  </si>
  <si>
    <t>FR300S-10100</t>
  </si>
  <si>
    <t>FR300S-12100</t>
  </si>
  <si>
    <t>FR300S-16100</t>
  </si>
  <si>
    <t>FR300S-19100</t>
  </si>
  <si>
    <t>FR300S-25100</t>
  </si>
  <si>
    <t>25G1</t>
  </si>
  <si>
    <t>FR300S-07150</t>
  </si>
  <si>
    <t>FR300S-08150</t>
  </si>
  <si>
    <t>8G1,5</t>
  </si>
  <si>
    <t>FR300S-10150</t>
  </si>
  <si>
    <t>FR300S-12150</t>
  </si>
  <si>
    <t>FR300S-16150</t>
  </si>
  <si>
    <t>FR300S-07250</t>
  </si>
  <si>
    <t>Кабель кибкий марки FG7R-0,6/1 kV   FG7OR-0,6/1 kV</t>
  </si>
  <si>
    <t>FG010015</t>
  </si>
  <si>
    <t>FG010025</t>
  </si>
  <si>
    <t>FG010040</t>
  </si>
  <si>
    <t>FG010060</t>
  </si>
  <si>
    <t>1x6</t>
  </si>
  <si>
    <t>FG010100</t>
  </si>
  <si>
    <t>1x10</t>
  </si>
  <si>
    <t>FG010160</t>
  </si>
  <si>
    <t>1x16</t>
  </si>
  <si>
    <r>
      <t xml:space="preserve">Структура кабеля: </t>
    </r>
    <r>
      <rPr>
        <sz val="10"/>
        <rFont val="Arial Cyr"/>
        <charset val="204"/>
      </rPr>
      <t xml:space="preserve">- проводник: </t>
    </r>
  </si>
  <si>
    <t>FG010250</t>
  </si>
  <si>
    <t>1x25</t>
  </si>
  <si>
    <t xml:space="preserve">медный многопроволочный, </t>
  </si>
  <si>
    <t>FG010350</t>
  </si>
  <si>
    <t>1x35</t>
  </si>
  <si>
    <t>класс гибкости 5</t>
  </si>
  <si>
    <t>FG010500</t>
  </si>
  <si>
    <t>1x50</t>
  </si>
  <si>
    <t xml:space="preserve"> - изоляция жил: этилпропиленовая </t>
  </si>
  <si>
    <t>FG010700</t>
  </si>
  <si>
    <t>1x70</t>
  </si>
  <si>
    <t xml:space="preserve">резина.Если в обозначении сечения </t>
  </si>
  <si>
    <t>FG010950</t>
  </si>
  <si>
    <t>1x95</t>
  </si>
  <si>
    <t xml:space="preserve">кабеля имеется символ G, это значит, </t>
  </si>
  <si>
    <t>FG011200</t>
  </si>
  <si>
    <t>1x120</t>
  </si>
  <si>
    <t xml:space="preserve">что одна из жил имеет желто-зеленую </t>
  </si>
  <si>
    <t>FG011500</t>
  </si>
  <si>
    <t>1x150</t>
  </si>
  <si>
    <t>изоляцию</t>
  </si>
  <si>
    <t>FG011850</t>
  </si>
  <si>
    <t>1x185</t>
  </si>
  <si>
    <t>EC690531D</t>
  </si>
  <si>
    <t>EC690541D</t>
  </si>
  <si>
    <t>EC690551D</t>
  </si>
  <si>
    <t>EC690561D</t>
  </si>
  <si>
    <t>EC690571D</t>
  </si>
  <si>
    <t>EC690581D</t>
  </si>
  <si>
    <t>EC690591D</t>
  </si>
  <si>
    <t>EC69080</t>
  </si>
  <si>
    <t>EC69090</t>
  </si>
  <si>
    <t>EC69091</t>
  </si>
  <si>
    <t>EC69093</t>
  </si>
  <si>
    <t>EC69095</t>
  </si>
  <si>
    <t>EC69098</t>
  </si>
  <si>
    <r>
      <t>Структура кабеля:</t>
    </r>
    <r>
      <rPr>
        <sz val="10"/>
        <rFont val="Arial Cyr"/>
        <charset val="204"/>
      </rPr>
      <t xml:space="preserve"> - проводник:</t>
    </r>
  </si>
  <si>
    <t>RN010060</t>
  </si>
  <si>
    <t>медный многопроволочный,</t>
  </si>
  <si>
    <t>RN010100</t>
  </si>
  <si>
    <t xml:space="preserve">  класс гибкости 5</t>
  </si>
  <si>
    <t>RN010160</t>
  </si>
  <si>
    <t xml:space="preserve"> - изоляция жил: резина типа EI1.</t>
  </si>
  <si>
    <t>RN010250</t>
  </si>
  <si>
    <t xml:space="preserve">Если в обозначении сечения кабеля </t>
  </si>
  <si>
    <t>RN010350</t>
  </si>
  <si>
    <t xml:space="preserve">имеется символ G, это значит, </t>
  </si>
  <si>
    <t>RN010500</t>
  </si>
  <si>
    <t xml:space="preserve">что одна из жил имеет </t>
  </si>
  <si>
    <t>RN010700</t>
  </si>
  <si>
    <t>желто-зеленую изоляцию</t>
  </si>
  <si>
    <t>RN010950</t>
  </si>
  <si>
    <t>RN011200</t>
  </si>
  <si>
    <t>RN011500</t>
  </si>
  <si>
    <t xml:space="preserve">  - рабочая температура: до 60С</t>
  </si>
  <si>
    <t>RN011850</t>
  </si>
  <si>
    <t xml:space="preserve"> - температура короткого замыкания:200С</t>
  </si>
  <si>
    <t>RN012400</t>
  </si>
  <si>
    <t>мин. температура прокладки: -25С</t>
  </si>
  <si>
    <t>RN020010</t>
  </si>
  <si>
    <t xml:space="preserve"> для подвижного монтажа</t>
  </si>
  <si>
    <t>RN020015</t>
  </si>
  <si>
    <t xml:space="preserve">Применение:  </t>
  </si>
  <si>
    <t>RN020025</t>
  </si>
  <si>
    <t xml:space="preserve">  - в основном подвижный монтаж </t>
  </si>
  <si>
    <t>RN020040</t>
  </si>
  <si>
    <t xml:space="preserve">как внутри, так и вне помещений </t>
  </si>
  <si>
    <t>RN020060</t>
  </si>
  <si>
    <t>(в т.ч.и незащещенный),</t>
  </si>
  <si>
    <t>RN020100</t>
  </si>
  <si>
    <t xml:space="preserve">рекомендуется для взрывоопасных </t>
  </si>
  <si>
    <t>RN020160</t>
  </si>
  <si>
    <t>помещений</t>
  </si>
  <si>
    <t>RN020250</t>
  </si>
  <si>
    <t xml:space="preserve"> - для осуществления соединений, </t>
  </si>
  <si>
    <t>RN030010</t>
  </si>
  <si>
    <t xml:space="preserve">подвергаемых средним </t>
  </si>
  <si>
    <t>RN030015</t>
  </si>
  <si>
    <t>RN030025</t>
  </si>
  <si>
    <t>(напр. для подвижных механизмов)</t>
  </si>
  <si>
    <t>RN030040</t>
  </si>
  <si>
    <t>RN030060</t>
  </si>
  <si>
    <r>
      <t xml:space="preserve"> </t>
    </r>
    <r>
      <rPr>
        <sz val="10"/>
        <rFont val="Arial Cyr"/>
        <charset val="204"/>
      </rPr>
      <t xml:space="preserve">- хорошая сопротивляемость </t>
    </r>
  </si>
  <si>
    <t>RN030100</t>
  </si>
  <si>
    <t>3G10</t>
  </si>
  <si>
    <t xml:space="preserve">воздействию индустриальных масел, </t>
  </si>
  <si>
    <t>RN030160</t>
  </si>
  <si>
    <t>3G16</t>
  </si>
  <si>
    <t xml:space="preserve">атмосферных агентов и воды </t>
  </si>
  <si>
    <t>RN030250</t>
  </si>
  <si>
    <t>3G25</t>
  </si>
  <si>
    <r>
      <t xml:space="preserve">Цвет внешней изоляции: </t>
    </r>
    <r>
      <rPr>
        <sz val="10"/>
        <rFont val="Arial Cyr"/>
        <charset val="204"/>
      </rPr>
      <t>- черный</t>
    </r>
  </si>
  <si>
    <t>RN030350</t>
  </si>
  <si>
    <t>3G35</t>
  </si>
  <si>
    <t>RN030500</t>
  </si>
  <si>
    <t>3G50</t>
  </si>
  <si>
    <t xml:space="preserve">                                 </t>
  </si>
  <si>
    <t>RN030700</t>
  </si>
  <si>
    <t>3G70</t>
  </si>
  <si>
    <t>RN030950</t>
  </si>
  <si>
    <t>3G95</t>
  </si>
  <si>
    <t>RN031200</t>
  </si>
  <si>
    <t>3G120</t>
  </si>
  <si>
    <t>RN031500</t>
  </si>
  <si>
    <t>3G150</t>
  </si>
  <si>
    <t>RN031850</t>
  </si>
  <si>
    <t>3G185</t>
  </si>
  <si>
    <t>RN040010</t>
  </si>
  <si>
    <t>RN040015</t>
  </si>
  <si>
    <t>RN040025</t>
  </si>
  <si>
    <t>RN040040</t>
  </si>
  <si>
    <t>RN040060</t>
  </si>
  <si>
    <t>RN040100</t>
  </si>
  <si>
    <t>4G10</t>
  </si>
  <si>
    <t>RN040160</t>
  </si>
  <si>
    <t>4G16</t>
  </si>
  <si>
    <t>RN040250</t>
  </si>
  <si>
    <t>4G25</t>
  </si>
  <si>
    <t>EC69292</t>
  </si>
  <si>
    <t>EC69296</t>
  </si>
  <si>
    <t>EC69351</t>
  </si>
  <si>
    <t>EC69380</t>
  </si>
  <si>
    <r>
      <t>Применение:</t>
    </r>
    <r>
      <rPr>
        <sz val="9"/>
        <rFont val="Arial Cyr"/>
        <charset val="204"/>
      </rPr>
      <t xml:space="preserve"> - неподвижный монтаж</t>
    </r>
  </si>
  <si>
    <t>FGS040250</t>
  </si>
  <si>
    <t xml:space="preserve">внутри и вне помещений </t>
  </si>
  <si>
    <t>FGS040350</t>
  </si>
  <si>
    <t>FGS040500</t>
  </si>
  <si>
    <t>(в т.ч.  и  незащищенная) в земле</t>
  </si>
  <si>
    <t>FGS040700</t>
  </si>
  <si>
    <r>
      <t>Особые характеристики:</t>
    </r>
    <r>
      <rPr>
        <sz val="10"/>
        <rFont val="Arial Cyr"/>
        <charset val="204"/>
      </rPr>
      <t xml:space="preserve"> экран</t>
    </r>
  </si>
  <si>
    <t>FGS040950</t>
  </si>
  <si>
    <t>защищает от электромагнитных</t>
  </si>
  <si>
    <t>FGS050015</t>
  </si>
  <si>
    <t xml:space="preserve">помех, хорошая сопротивляемость </t>
  </si>
  <si>
    <t>FGS050025</t>
  </si>
  <si>
    <t>воздействия индустриальных масел</t>
  </si>
  <si>
    <t>FGS050040</t>
  </si>
  <si>
    <r>
      <t xml:space="preserve">Цвет внешней изоляции: </t>
    </r>
    <r>
      <rPr>
        <sz val="10"/>
        <rFont val="Arial Cyr"/>
        <charset val="204"/>
      </rPr>
      <t>- серый</t>
    </r>
  </si>
  <si>
    <t>FGS050060</t>
  </si>
  <si>
    <r>
      <t xml:space="preserve">           </t>
    </r>
    <r>
      <rPr>
        <sz val="10"/>
        <rFont val="Arial Cyr"/>
        <charset val="204"/>
      </rPr>
      <t xml:space="preserve"> </t>
    </r>
  </si>
  <si>
    <t>FGS050100</t>
  </si>
  <si>
    <t xml:space="preserve">                                  </t>
  </si>
  <si>
    <t>FGS050160</t>
  </si>
  <si>
    <t xml:space="preserve">  </t>
  </si>
  <si>
    <t>FGS050250</t>
  </si>
  <si>
    <t>FGS050350</t>
  </si>
  <si>
    <t>FGS050500</t>
  </si>
  <si>
    <t>FGS070015</t>
  </si>
  <si>
    <t>FGS100015</t>
  </si>
  <si>
    <t>FGS120015</t>
  </si>
  <si>
    <t>FGS160015</t>
  </si>
  <si>
    <t>FGS190015</t>
  </si>
  <si>
    <t>FGS240015</t>
  </si>
  <si>
    <t>FGS070025</t>
  </si>
  <si>
    <t>FGS100025</t>
  </si>
  <si>
    <t>FGS120025</t>
  </si>
  <si>
    <t>FGS160025</t>
  </si>
  <si>
    <t>FGS190025</t>
  </si>
  <si>
    <t>FGS240025</t>
  </si>
  <si>
    <t>Кабель для передачи данных марки LiYCY</t>
  </si>
  <si>
    <t>LY02502</t>
  </si>
  <si>
    <t>2x0,25</t>
  </si>
  <si>
    <t>LY02503</t>
  </si>
  <si>
    <t>3x0,25</t>
  </si>
  <si>
    <t>LY02504</t>
  </si>
  <si>
    <t>4x0,25</t>
  </si>
  <si>
    <t>LY02505</t>
  </si>
  <si>
    <t>5x0,25</t>
  </si>
  <si>
    <t>LY02506</t>
  </si>
  <si>
    <t>6x0,25</t>
  </si>
  <si>
    <r>
      <t>Структура кабеля:</t>
    </r>
    <r>
      <rPr>
        <sz val="10"/>
        <rFont val="Arial Cyr"/>
        <charset val="204"/>
      </rPr>
      <t xml:space="preserve"> - проводник: </t>
    </r>
  </si>
  <si>
    <t>LY02508</t>
  </si>
  <si>
    <t>8x0,25</t>
  </si>
  <si>
    <t>LY02510</t>
  </si>
  <si>
    <t>10x0,25</t>
  </si>
  <si>
    <t>LY02516</t>
  </si>
  <si>
    <t>16x0,25</t>
  </si>
  <si>
    <t>LY02525</t>
  </si>
  <si>
    <t>25x0,25</t>
  </si>
  <si>
    <t xml:space="preserve"> - экран: оплетка из луженой меди, </t>
  </si>
  <si>
    <t>LX02502</t>
  </si>
  <si>
    <t>2x2x0,25</t>
  </si>
  <si>
    <t>покрытие более 80%</t>
  </si>
  <si>
    <t>LX02503</t>
  </si>
  <si>
    <t>3x2x0,25</t>
  </si>
  <si>
    <t>LX02504</t>
  </si>
  <si>
    <t>4x2x0,25</t>
  </si>
  <si>
    <t>LX02505</t>
  </si>
  <si>
    <t>5x2x0,25</t>
  </si>
  <si>
    <t xml:space="preserve">с низким выделением </t>
  </si>
  <si>
    <t>LX02506</t>
  </si>
  <si>
    <t>6x2x0,25</t>
  </si>
  <si>
    <t>LX02508</t>
  </si>
  <si>
    <t>8x2x0,25</t>
  </si>
  <si>
    <t>номинальное напряжение: 300/500В</t>
  </si>
  <si>
    <t>LX05002</t>
  </si>
  <si>
    <t>2x2x0,50</t>
  </si>
  <si>
    <t>LX05003</t>
  </si>
  <si>
    <t>3x2x0,50</t>
  </si>
  <si>
    <t>Применение: - для передачи данных</t>
  </si>
  <si>
    <t>LX05004</t>
  </si>
  <si>
    <t>4x2x0,50</t>
  </si>
  <si>
    <t xml:space="preserve">внешний диаметр и высокая </t>
  </si>
  <si>
    <t>LX07502</t>
  </si>
  <si>
    <t>2x2x0,75</t>
  </si>
  <si>
    <t>плотность защитного экрана</t>
  </si>
  <si>
    <t>LX07503</t>
  </si>
  <si>
    <t>3x2x0,75</t>
  </si>
  <si>
    <r>
      <t xml:space="preserve">Цвет внешней изоляции: </t>
    </r>
    <r>
      <rPr>
        <sz val="10"/>
        <rFont val="Arial Cyr"/>
        <charset val="204"/>
      </rPr>
      <t>серый</t>
    </r>
  </si>
  <si>
    <t>LX07504</t>
  </si>
  <si>
    <t>4x2x0,75</t>
  </si>
  <si>
    <t>FR300-14250</t>
  </si>
  <si>
    <t>FR300-25100</t>
  </si>
  <si>
    <t>H050V</t>
  </si>
  <si>
    <t>H075AR</t>
  </si>
  <si>
    <t>H075GIALLO</t>
  </si>
  <si>
    <t>H075V</t>
  </si>
  <si>
    <t>N0010Giallo</t>
  </si>
  <si>
    <t>N0025AR</t>
  </si>
  <si>
    <t>N0060B</t>
  </si>
  <si>
    <t>N0100M</t>
  </si>
  <si>
    <t>N0160M</t>
  </si>
  <si>
    <t>N0160R</t>
  </si>
  <si>
    <t>КАБЕЛЬНЫЕ НАКОНЕЧНИКИ</t>
  </si>
  <si>
    <t>Кабельные наконечники кольцевые с изоляцией</t>
  </si>
  <si>
    <t>Сечение провода, мм2</t>
  </si>
  <si>
    <t>Под болт,  мм</t>
  </si>
  <si>
    <t>В,  мм</t>
  </si>
  <si>
    <t>L,  мм</t>
  </si>
  <si>
    <t>d,  мм</t>
  </si>
  <si>
    <t>0,25-1,5</t>
  </si>
  <si>
    <t>4-6</t>
  </si>
  <si>
    <t>Кабельные наконечники вилочные с изоляцией</t>
  </si>
  <si>
    <t>Кабельные наконечники "мама" с изоляцией</t>
  </si>
  <si>
    <t>Для "папы"</t>
  </si>
  <si>
    <t>A,  мм</t>
  </si>
  <si>
    <t>6,3*0,8</t>
  </si>
  <si>
    <t>5,2*0,8</t>
  </si>
  <si>
    <t>4,8*0,5</t>
  </si>
  <si>
    <t>4,8*0,8</t>
  </si>
  <si>
    <t>2,8*0,5</t>
  </si>
  <si>
    <t>2,8*0,8</t>
  </si>
  <si>
    <t>9,8*1,1</t>
  </si>
  <si>
    <t>Кабельные наконечники "мама" полностью изолированные</t>
  </si>
  <si>
    <t>4,8*08</t>
  </si>
  <si>
    <t>4,8*05</t>
  </si>
  <si>
    <t>Кабельные наконечники "мама+папа" с изоляцией</t>
  </si>
  <si>
    <t>Кабельные наконечники "папа" с изоляцией</t>
  </si>
  <si>
    <t>"папа"</t>
  </si>
  <si>
    <t>Кабельные наконечники "папа" полностью изолированные</t>
  </si>
  <si>
    <t>Кабельные наконечники "мама" цилиндрические полностью изолированные</t>
  </si>
  <si>
    <t>B,  мм</t>
  </si>
  <si>
    <t>Кабельные наконечники "папа" цилиндрические с изоляцией</t>
  </si>
  <si>
    <t>Гильза соединительная с изоляцией</t>
  </si>
  <si>
    <t>2,5-6</t>
  </si>
  <si>
    <t>Наконечники "круглая игла" с изоляцией</t>
  </si>
  <si>
    <t>Е,  мм</t>
  </si>
  <si>
    <t>1,5-205</t>
  </si>
  <si>
    <t>Наконечники "плоская игла" с изоляцией</t>
  </si>
  <si>
    <t>Кабельные наконечники трубчастые с изоляцией</t>
  </si>
  <si>
    <t>C,  мм</t>
  </si>
  <si>
    <t>Кабельные наконечники трубчастые для двух проводов с изоляцией</t>
  </si>
  <si>
    <t>2*0,5</t>
  </si>
  <si>
    <t>2*0,75</t>
  </si>
  <si>
    <t>2*1</t>
  </si>
  <si>
    <t>2*1,5</t>
  </si>
  <si>
    <t>2*2,5</t>
  </si>
  <si>
    <t>2*4</t>
  </si>
  <si>
    <t>2*6</t>
  </si>
  <si>
    <t>2*10</t>
  </si>
  <si>
    <t>2*16</t>
  </si>
  <si>
    <t>18,4</t>
  </si>
  <si>
    <t>Кабельные наконечники трубчастые без изоляции</t>
  </si>
  <si>
    <t>Кабельные наконечники вилочные без изоляции (материал-луженая медь)</t>
  </si>
  <si>
    <t>Под болт</t>
  </si>
  <si>
    <t>Кабельные наконечники кольцевые без изоляции (материал-луженая медь)</t>
  </si>
  <si>
    <t>6,5</t>
  </si>
  <si>
    <t>ECGX10M</t>
  </si>
  <si>
    <t>95-150</t>
  </si>
  <si>
    <t>14-16</t>
  </si>
  <si>
    <t>150-300</t>
  </si>
  <si>
    <t>16-22</t>
  </si>
  <si>
    <t>3</t>
  </si>
  <si>
    <t>4</t>
  </si>
  <si>
    <t>Кабельные наконечники "мама" неизолированные из латуни</t>
  </si>
  <si>
    <t>W,  мм</t>
  </si>
  <si>
    <t>0,5-1</t>
  </si>
  <si>
    <t>6,3x0,8</t>
  </si>
  <si>
    <t>1,0-2,5</t>
  </si>
  <si>
    <t>4,8x0,8</t>
  </si>
  <si>
    <t>4,8x0,5</t>
  </si>
  <si>
    <t>05,6-1,5</t>
  </si>
  <si>
    <t>2,8x0,8</t>
  </si>
  <si>
    <t>2,8x0,5</t>
  </si>
  <si>
    <t>Кабельные наконечники "мама" неизолированные из латуни (крепление провода под углом)</t>
  </si>
  <si>
    <t>6,3x08</t>
  </si>
  <si>
    <t>Кабельные наконечники "мама+папа" неизолированные из латуни</t>
  </si>
  <si>
    <t>Кабельные наконечники "папа" неизолированные из латуни</t>
  </si>
  <si>
    <t>Кабельные наконечники кольцевые неизолированные из латуни</t>
  </si>
  <si>
    <t>под болт, мм</t>
  </si>
  <si>
    <t>1,0-1,25</t>
  </si>
  <si>
    <t>Изоляция для открытых неизолированных наконечников из латуни</t>
  </si>
  <si>
    <t>фигура</t>
  </si>
  <si>
    <t>Для наконечника</t>
  </si>
  <si>
    <t>полиэтилен</t>
  </si>
  <si>
    <t>мама 6,3</t>
  </si>
  <si>
    <t>нейлон</t>
  </si>
  <si>
    <t>мама4,8</t>
  </si>
  <si>
    <t>мама 2,8</t>
  </si>
  <si>
    <t>мама2,8</t>
  </si>
  <si>
    <t>папа6,3</t>
  </si>
  <si>
    <t xml:space="preserve">мама 6,3ф </t>
  </si>
  <si>
    <t>Коннекторы многополюсные под опрессовку серии М620</t>
  </si>
  <si>
    <t>Тип</t>
  </si>
  <si>
    <t>B, мм</t>
  </si>
  <si>
    <t>L, мм</t>
  </si>
  <si>
    <t>0,5-2</t>
  </si>
  <si>
    <t>папа</t>
  </si>
  <si>
    <t>мама</t>
  </si>
  <si>
    <t>Изолирующие корпуса для оконцевателей серии М620</t>
  </si>
  <si>
    <t>к-во полюсов</t>
  </si>
  <si>
    <t>A1</t>
  </si>
  <si>
    <t>Б1</t>
  </si>
  <si>
    <t>В1</t>
  </si>
  <si>
    <t>Г1</t>
  </si>
  <si>
    <t>Д1</t>
  </si>
  <si>
    <t>Е1</t>
  </si>
  <si>
    <t>A2</t>
  </si>
  <si>
    <t>Б2</t>
  </si>
  <si>
    <t>В2</t>
  </si>
  <si>
    <t>Г2</t>
  </si>
  <si>
    <t>Д2</t>
  </si>
  <si>
    <t>Е2</t>
  </si>
  <si>
    <t>Инструмент для вынимания наконечников серии 010</t>
  </si>
  <si>
    <t>ИНСТРУМЕНТ</t>
  </si>
  <si>
    <t>инструмент универсальный</t>
  </si>
  <si>
    <t>для изолированых наконечников сечением 0,25-6мм2(режет болт М 2,65-)</t>
  </si>
  <si>
    <r>
      <t>для неизолированых медных наконечников   0,25-6мм2(режет провод 0,25-6мм</t>
    </r>
    <r>
      <rPr>
        <vertAlign val="superscript"/>
        <sz val="10"/>
        <rFont val="Arial Cyr"/>
        <charset val="204"/>
      </rPr>
      <t>2</t>
    </r>
  </si>
  <si>
    <r>
      <t>для открытых наконечников из латуни 0,25-6мм</t>
    </r>
    <r>
      <rPr>
        <vertAlign val="superscript"/>
        <sz val="10"/>
        <rFont val="Arial Cyr"/>
        <charset val="204"/>
      </rPr>
      <t xml:space="preserve">2 </t>
    </r>
    <r>
      <rPr>
        <sz val="10"/>
        <rFont val="Arial Cyr"/>
        <charset val="204"/>
      </rPr>
      <t>(снимает изоляцию с провода 0,75-6мм</t>
    </r>
    <r>
      <rPr>
        <vertAlign val="superscript"/>
        <sz val="10"/>
        <rFont val="Arial Cyr"/>
        <charset val="204"/>
      </rPr>
      <t>2</t>
    </r>
    <r>
      <rPr>
        <sz val="10"/>
        <rFont val="Arial Cyr"/>
        <charset val="204"/>
      </rPr>
      <t>)</t>
    </r>
  </si>
  <si>
    <t>инструмент для опрессовки трубчатых наконечников</t>
  </si>
  <si>
    <r>
      <t>для трубчатых наконечников сечением 0,25-2,5мм</t>
    </r>
    <r>
      <rPr>
        <vertAlign val="superscript"/>
        <sz val="10"/>
        <rFont val="Arial Cyr"/>
        <charset val="204"/>
      </rPr>
      <t>2</t>
    </r>
  </si>
  <si>
    <r>
      <t>для трубчатых наконечников сечением 0,75-16мм</t>
    </r>
    <r>
      <rPr>
        <vertAlign val="superscript"/>
        <sz val="10"/>
        <rFont val="Arial Cyr"/>
        <charset val="204"/>
      </rPr>
      <t>2</t>
    </r>
  </si>
  <si>
    <r>
      <t>для трубчатых наконечников сечением 10-35мм</t>
    </r>
    <r>
      <rPr>
        <vertAlign val="superscript"/>
        <sz val="10"/>
        <rFont val="Arial Cyr"/>
        <charset val="204"/>
      </rPr>
      <t>2</t>
    </r>
  </si>
  <si>
    <t>инструмент профессиональный для опрессовки трубчатых наконечников</t>
  </si>
  <si>
    <r>
      <t>для трубчатых наконечников сечением 0,5-4мм</t>
    </r>
    <r>
      <rPr>
        <vertAlign val="superscript"/>
        <sz val="10"/>
        <rFont val="Arial Cyr"/>
        <charset val="204"/>
      </rPr>
      <t>2</t>
    </r>
  </si>
  <si>
    <r>
      <t>для трубчатых наконечников сечением 6-16мм</t>
    </r>
    <r>
      <rPr>
        <vertAlign val="superscript"/>
        <sz val="10"/>
        <rFont val="Arial Cyr"/>
        <charset val="204"/>
      </rPr>
      <t>2</t>
    </r>
  </si>
  <si>
    <r>
      <t>для трубчатых наконечников сечением 0,08-10мм</t>
    </r>
    <r>
      <rPr>
        <vertAlign val="superscript"/>
        <sz val="10"/>
        <rFont val="Arial Cyr"/>
        <charset val="204"/>
      </rPr>
      <t>2</t>
    </r>
  </si>
  <si>
    <t>для трубчатых наконечников сечением 0,08-16мм2</t>
  </si>
  <si>
    <t>Колодки керамические, рабочая температура до +300 град.</t>
  </si>
  <si>
    <t>Клеммный зажим эквипотенциальный</t>
  </si>
  <si>
    <t>Крепеж на DIN-рейку</t>
  </si>
  <si>
    <t>3x(1-6)</t>
  </si>
  <si>
    <t>5x(1-6)</t>
  </si>
  <si>
    <t>4x(6-16)</t>
  </si>
  <si>
    <t>4x(2,5-6)+2x(6-16)</t>
  </si>
  <si>
    <t>10x(2,5-6)+1x(6-16)</t>
  </si>
  <si>
    <t>4x(6-16)+2x(16-35)</t>
  </si>
  <si>
    <t>3x(16-35)</t>
  </si>
  <si>
    <t>Колодка клеммная для заземления</t>
  </si>
  <si>
    <t>2x(16-35)+24x(2,5-10)</t>
  </si>
  <si>
    <t>К-во модулей</t>
  </si>
  <si>
    <t>Диаметр провода, мм</t>
  </si>
  <si>
    <t>5х5,3+2х7,5</t>
  </si>
  <si>
    <t>7х5,3+2х7,5+2х9</t>
  </si>
  <si>
    <t>11х5,3+2х7,5+2х9</t>
  </si>
  <si>
    <t>Колодка клеммная для заземления, крепление на DIN-рейку</t>
  </si>
  <si>
    <t>EC890050</t>
  </si>
  <si>
    <t>1х35+6х16</t>
  </si>
  <si>
    <t>1х35+1х25+10х16</t>
  </si>
  <si>
    <t>EC890052</t>
  </si>
  <si>
    <t>1х35+2х25+12х16</t>
  </si>
  <si>
    <t>EC890053</t>
  </si>
  <si>
    <t>EC890054</t>
  </si>
  <si>
    <t>EC890055</t>
  </si>
  <si>
    <t>EC890056</t>
  </si>
  <si>
    <t>EC890058</t>
  </si>
  <si>
    <t>Колодка клеммная магистральная</t>
  </si>
  <si>
    <t>К-во отверствий</t>
  </si>
  <si>
    <t>2+2</t>
  </si>
  <si>
    <t>50-95</t>
  </si>
  <si>
    <t>70-120</t>
  </si>
  <si>
    <t>РАСПРОДАЖА ОСТАТКОВ!!!!!!!!!!!!!!</t>
  </si>
  <si>
    <t>Акционная скидка 50%</t>
  </si>
  <si>
    <t>Вилка прямая переносная, IP44</t>
  </si>
  <si>
    <t>Полюса</t>
  </si>
  <si>
    <t>Кол-во в наличии</t>
  </si>
  <si>
    <r>
      <t>ML6.014.6</t>
    </r>
    <r>
      <rPr>
        <sz val="8"/>
        <rFont val="Arial Cyr"/>
        <charset val="204"/>
      </rPr>
      <t xml:space="preserve"> (аналог EC69072)</t>
    </r>
  </si>
  <si>
    <t>380-415</t>
  </si>
  <si>
    <t>3P+T</t>
  </si>
  <si>
    <r>
      <t>ML6.023.6</t>
    </r>
    <r>
      <rPr>
        <sz val="8"/>
        <rFont val="Arial Cyr"/>
        <charset val="204"/>
      </rPr>
      <t xml:space="preserve"> (аналог EC69272)</t>
    </r>
  </si>
  <si>
    <t>220-240</t>
  </si>
  <si>
    <t>2P+T</t>
  </si>
  <si>
    <r>
      <t xml:space="preserve">RS9414 </t>
    </r>
    <r>
      <rPr>
        <sz val="8"/>
        <rFont val="Arial Cyr"/>
        <charset val="204"/>
      </rPr>
      <t>(аналог EC69076)</t>
    </r>
  </si>
  <si>
    <r>
      <t xml:space="preserve">ML6.024.6 </t>
    </r>
    <r>
      <rPr>
        <sz val="8"/>
        <rFont val="Arial Cyr"/>
        <charset val="204"/>
      </rPr>
      <t>(аналог EC69076)</t>
    </r>
  </si>
  <si>
    <t>Вилка настенная под углом 90º, IP44</t>
  </si>
  <si>
    <t>3P+N+T</t>
  </si>
  <si>
    <t>Вилка настенная наклонная, IP44</t>
  </si>
  <si>
    <t>ML6.513.6</t>
  </si>
  <si>
    <t>ML6.514.6</t>
  </si>
  <si>
    <t>ML6.515.6</t>
  </si>
  <si>
    <t>ML6.523.6</t>
  </si>
  <si>
    <t>EC690524-6</t>
  </si>
  <si>
    <t>Розетка прямая переносная, IP44</t>
  </si>
  <si>
    <r>
      <t xml:space="preserve">ML6.213.6 </t>
    </r>
    <r>
      <rPr>
        <sz val="8"/>
        <rFont val="Arial Cyr"/>
        <charset val="204"/>
      </rPr>
      <t>(аналог EC69080)</t>
    </r>
  </si>
  <si>
    <r>
      <t xml:space="preserve">ML6.214.6 </t>
    </r>
    <r>
      <rPr>
        <sz val="8"/>
        <rFont val="Arial Cyr"/>
        <charset val="204"/>
      </rPr>
      <t>(аналог EC69082)</t>
    </r>
  </si>
  <si>
    <r>
      <t>RS9524</t>
    </r>
    <r>
      <rPr>
        <sz val="8"/>
        <rFont val="Arial Cyr"/>
        <charset val="204"/>
      </rPr>
      <t xml:space="preserve"> (аналог EC69086)</t>
    </r>
  </si>
  <si>
    <r>
      <t>ML6.224.6</t>
    </r>
    <r>
      <rPr>
        <sz val="8"/>
        <rFont val="Arial Cyr"/>
        <charset val="204"/>
      </rPr>
      <t xml:space="preserve"> (аналог EC69086)</t>
    </r>
  </si>
  <si>
    <t>Розетка настенная под углом 90º, IP44</t>
  </si>
  <si>
    <t>Розетка настенная наклонная, IP44</t>
  </si>
  <si>
    <r>
      <t>ML6.114.6 (</t>
    </r>
    <r>
      <rPr>
        <sz val="8"/>
        <rFont val="Arial Cyr"/>
        <charset val="204"/>
      </rPr>
      <t>аналог EC690521)</t>
    </r>
  </si>
  <si>
    <r>
      <t xml:space="preserve">ML6.115.6 </t>
    </r>
    <r>
      <rPr>
        <sz val="8"/>
        <rFont val="Arial Cyr"/>
        <charset val="204"/>
      </rPr>
      <t>(аналог EC690541)</t>
    </r>
  </si>
  <si>
    <r>
      <t>ML6.124.6</t>
    </r>
    <r>
      <rPr>
        <sz val="8"/>
        <rFont val="Arial Cyr"/>
        <charset val="204"/>
      </rPr>
      <t xml:space="preserve"> (аналог EC690561)</t>
    </r>
  </si>
  <si>
    <r>
      <t>ML6.125.6</t>
    </r>
    <r>
      <rPr>
        <sz val="8"/>
        <rFont val="Arial Cyr"/>
        <charset val="204"/>
      </rPr>
      <t xml:space="preserve"> (аналог EC690581)</t>
    </r>
  </si>
  <si>
    <t>Розетка настенная с наклоном 10º, IP44</t>
  </si>
  <si>
    <r>
      <t>ML6.1015.6 (</t>
    </r>
    <r>
      <rPr>
        <sz val="8"/>
        <rFont val="Arial Cyr"/>
        <charset val="204"/>
      </rPr>
      <t>аналог EC690541D)</t>
    </r>
  </si>
  <si>
    <r>
      <t xml:space="preserve">ML6.1024.6 </t>
    </r>
    <r>
      <rPr>
        <sz val="8"/>
        <rFont val="Arial Cyr"/>
        <charset val="204"/>
      </rPr>
      <t>(аналог EC690561D)</t>
    </r>
  </si>
  <si>
    <t>Розетка в щитовом исполнении с наклоном 10º, IP44</t>
  </si>
  <si>
    <r>
      <t xml:space="preserve">ML6.414.6 </t>
    </r>
    <r>
      <rPr>
        <sz val="8"/>
        <rFont val="Arial Cyr"/>
        <charset val="204"/>
      </rPr>
      <t>(аналог EC69052)</t>
    </r>
  </si>
  <si>
    <r>
      <t>RS6003Q</t>
    </r>
    <r>
      <rPr>
        <sz val="8"/>
        <rFont val="Arial Cyr"/>
        <charset val="204"/>
      </rPr>
      <t xml:space="preserve"> (аналог EC69054)</t>
    </r>
  </si>
  <si>
    <r>
      <t xml:space="preserve">ML6.4015.6 </t>
    </r>
    <r>
      <rPr>
        <sz val="8"/>
        <rFont val="Arial Cyr"/>
        <charset val="204"/>
      </rPr>
      <t xml:space="preserve"> (аналог EC69054)</t>
    </r>
  </si>
  <si>
    <r>
      <t xml:space="preserve">ML6.423.6 </t>
    </r>
    <r>
      <rPr>
        <sz val="8"/>
        <rFont val="Arial Cyr"/>
        <charset val="204"/>
      </rPr>
      <t>(аналог EC69252)</t>
    </r>
  </si>
  <si>
    <r>
      <t xml:space="preserve">ML6.424.6 </t>
    </r>
    <r>
      <rPr>
        <sz val="8"/>
        <rFont val="Arial Cyr"/>
        <charset val="204"/>
      </rPr>
      <t>(аналог EC69060)</t>
    </r>
  </si>
  <si>
    <t>Вилка прямая переносная, IP67</t>
  </si>
  <si>
    <r>
      <t xml:space="preserve">ML6.0142.6 </t>
    </r>
    <r>
      <rPr>
        <sz val="8"/>
        <rFont val="Arial Cyr"/>
        <charset val="204"/>
      </rPr>
      <t>(аналог EC69073)</t>
    </r>
  </si>
  <si>
    <r>
      <t xml:space="preserve">RS9161 </t>
    </r>
    <r>
      <rPr>
        <sz val="8"/>
        <rFont val="Arial Cyr"/>
        <charset val="204"/>
      </rPr>
      <t>(аналог EC69370)</t>
    </r>
  </si>
  <si>
    <t>Розетка прямая переносная, IP67</t>
  </si>
  <si>
    <r>
      <t xml:space="preserve">ML6.2132.6 </t>
    </r>
    <r>
      <rPr>
        <sz val="8"/>
        <rFont val="Arial Cyr"/>
        <charset val="204"/>
      </rPr>
      <t>(аналог EC69081)</t>
    </r>
  </si>
  <si>
    <r>
      <t xml:space="preserve">ML6.2142.6 </t>
    </r>
    <r>
      <rPr>
        <sz val="8"/>
        <rFont val="Arial Cyr"/>
        <charset val="204"/>
      </rPr>
      <t>(аналог EC69083)</t>
    </r>
  </si>
  <si>
    <r>
      <t xml:space="preserve">RS8523 </t>
    </r>
    <r>
      <rPr>
        <sz val="8"/>
        <rFont val="Arial Cyr"/>
        <charset val="204"/>
      </rPr>
      <t>(аналог EC69286)</t>
    </r>
  </si>
  <si>
    <r>
      <t xml:space="preserve">RS9061 </t>
    </r>
    <r>
      <rPr>
        <sz val="8"/>
        <rFont val="Arial Cyr"/>
        <charset val="204"/>
      </rPr>
      <t>(аналог EC69380)</t>
    </r>
  </si>
  <si>
    <r>
      <t xml:space="preserve">ML6.234.6 </t>
    </r>
    <r>
      <rPr>
        <sz val="8"/>
        <rFont val="Arial Cyr"/>
        <charset val="204"/>
      </rPr>
      <t>(аналог EC69380)</t>
    </r>
  </si>
  <si>
    <t>ML6.244.6</t>
  </si>
  <si>
    <t>ML6.245.6</t>
  </si>
  <si>
    <t>Розетка настенная наклонная, IP67</t>
  </si>
  <si>
    <r>
      <t xml:space="preserve">ML6.1114.6 </t>
    </r>
    <r>
      <rPr>
        <sz val="8"/>
        <rFont val="Arial Cyr"/>
        <charset val="204"/>
      </rPr>
      <t>(аналог EC690531)</t>
    </r>
  </si>
  <si>
    <r>
      <t xml:space="preserve">ML6.1115.6 </t>
    </r>
    <r>
      <rPr>
        <sz val="8"/>
        <rFont val="Arial Cyr"/>
        <charset val="204"/>
      </rPr>
      <t>(аналог EC690551)</t>
    </r>
  </si>
  <si>
    <r>
      <t>ML 6.1123.6</t>
    </r>
    <r>
      <rPr>
        <sz val="8"/>
        <rFont val="Arial Cyr"/>
        <charset val="204"/>
      </rPr>
      <t xml:space="preserve"> (аналог EC692561)</t>
    </r>
  </si>
  <si>
    <t>ML6.134.6</t>
  </si>
  <si>
    <t>Розетка настенная с наклоном 10º, IP67</t>
  </si>
  <si>
    <t>Розетка в щитовом исполнении с наклоном 10º, IP67</t>
  </si>
  <si>
    <r>
      <t xml:space="preserve">ML6.4115.6 </t>
    </r>
    <r>
      <rPr>
        <sz val="8"/>
        <rFont val="Arial Cyr"/>
        <charset val="204"/>
      </rPr>
      <t>(аналог EC69055)</t>
    </r>
  </si>
  <si>
    <t>ML6.444.6</t>
  </si>
  <si>
    <t>Розетка с блокировкой настенная горизонтальная, IP44</t>
  </si>
  <si>
    <t>Розетка с блокировкой настенная горизонтальная, IP67</t>
  </si>
  <si>
    <t>ECPN03</t>
  </si>
  <si>
    <t>ECPN04</t>
  </si>
  <si>
    <t>ECPN06</t>
  </si>
  <si>
    <t>ECPN08</t>
  </si>
  <si>
    <t>ECPN1.5</t>
  </si>
  <si>
    <t>ECPN10</t>
  </si>
  <si>
    <t>ECPN12</t>
  </si>
  <si>
    <t>CPE16</t>
  </si>
  <si>
    <t>CPE20</t>
  </si>
  <si>
    <t>CPE22</t>
  </si>
  <si>
    <t>CPE25</t>
  </si>
  <si>
    <t>EC23411</t>
  </si>
  <si>
    <t>EC23415</t>
  </si>
  <si>
    <t>EC23416</t>
  </si>
  <si>
    <t>EC23417</t>
  </si>
  <si>
    <t>EC350C1</t>
  </si>
  <si>
    <t>EC350C2</t>
  </si>
  <si>
    <t>EC350C3</t>
  </si>
  <si>
    <t>EC350C4</t>
  </si>
  <si>
    <t>EC350C5</t>
  </si>
  <si>
    <t>EC350C6</t>
  </si>
  <si>
    <t>EC350C7</t>
  </si>
  <si>
    <t>EC350C8</t>
  </si>
  <si>
    <t>EC350C9</t>
  </si>
  <si>
    <t>EC37006</t>
  </si>
  <si>
    <t>EC405C5</t>
  </si>
  <si>
    <t>EC415C5</t>
  </si>
  <si>
    <t>EC420C10</t>
  </si>
  <si>
    <t>EC430C9</t>
  </si>
  <si>
    <t>EC440C9</t>
  </si>
  <si>
    <t>EC451P10</t>
  </si>
  <si>
    <t>EC451P6</t>
  </si>
  <si>
    <t>EC451P7</t>
  </si>
  <si>
    <t>EC451P8</t>
  </si>
  <si>
    <t>EC451P9</t>
  </si>
  <si>
    <t>EC480C10</t>
  </si>
  <si>
    <t>EC480C4</t>
  </si>
  <si>
    <t xml:space="preserve">установить курс евро </t>
  </si>
  <si>
    <t>EC60004</t>
  </si>
  <si>
    <t>EC60004B</t>
  </si>
  <si>
    <t>EC60008B</t>
  </si>
  <si>
    <t>EC60012B</t>
  </si>
  <si>
    <t>EC60024B</t>
  </si>
  <si>
    <t>EC60036</t>
  </si>
  <si>
    <t>EC60036B</t>
  </si>
  <si>
    <t>EC60054</t>
  </si>
  <si>
    <t>EC60054B</t>
  </si>
  <si>
    <t>EC61054</t>
  </si>
  <si>
    <t>EC62072</t>
  </si>
  <si>
    <t>EC63004C</t>
  </si>
  <si>
    <t>EC63008C</t>
  </si>
  <si>
    <t>EC63012C</t>
  </si>
  <si>
    <t>EC63024C</t>
  </si>
  <si>
    <t>EC63036C</t>
  </si>
  <si>
    <t>EC63054</t>
  </si>
  <si>
    <t>EC63054B</t>
  </si>
  <si>
    <t>EC63054C</t>
  </si>
  <si>
    <t>EC63054N</t>
  </si>
  <si>
    <t>1''1/4</t>
  </si>
  <si>
    <t>1''1/2</t>
  </si>
  <si>
    <t>2''</t>
  </si>
  <si>
    <t>2''1/2</t>
  </si>
  <si>
    <t>3''</t>
  </si>
  <si>
    <t xml:space="preserve">Гайка для кабельных зажимов </t>
  </si>
  <si>
    <t>Сальник уплотнительный</t>
  </si>
  <si>
    <t>Максимальный диам. трубы, мм</t>
  </si>
  <si>
    <t>Диаметр посад. места, мм</t>
  </si>
  <si>
    <t>Заглушки для отверстий</t>
  </si>
  <si>
    <t>Спиральная трубка (обвязка)</t>
  </si>
  <si>
    <t>ECPA1.5</t>
  </si>
  <si>
    <t>1,5/3</t>
  </si>
  <si>
    <t>3/5</t>
  </si>
  <si>
    <t>4/6</t>
  </si>
  <si>
    <t>6/8</t>
  </si>
  <si>
    <t>8/10</t>
  </si>
  <si>
    <t>109/12</t>
  </si>
  <si>
    <t>12/14</t>
  </si>
  <si>
    <t>14/16</t>
  </si>
  <si>
    <t>ECP1.5</t>
  </si>
  <si>
    <t>прозрачный</t>
  </si>
  <si>
    <t>Длина, м</t>
  </si>
  <si>
    <t>Диаметр, мм</t>
  </si>
  <si>
    <t>ECS4-05</t>
  </si>
  <si>
    <t>ECS4-10</t>
  </si>
  <si>
    <t>ECS4-15</t>
  </si>
  <si>
    <t>BM4848</t>
  </si>
  <si>
    <t>BM4850</t>
  </si>
  <si>
    <t>BM4863</t>
  </si>
  <si>
    <t>BM4907G</t>
  </si>
  <si>
    <t>BM4909G</t>
  </si>
  <si>
    <t>BM4911</t>
  </si>
  <si>
    <t>BM4911G</t>
  </si>
  <si>
    <t>BM4912G</t>
  </si>
  <si>
    <t>BM4913G</t>
  </si>
  <si>
    <t>BM4916G</t>
  </si>
  <si>
    <t>BM4917</t>
  </si>
  <si>
    <t>BM4917G</t>
  </si>
  <si>
    <t>BM4920</t>
  </si>
  <si>
    <t>BM4920G</t>
  </si>
  <si>
    <t>BM4921G</t>
  </si>
  <si>
    <t>BM4925</t>
  </si>
  <si>
    <t>BM4925G</t>
  </si>
  <si>
    <t>BM4929G</t>
  </si>
  <si>
    <t>BM4932</t>
  </si>
  <si>
    <t>BM4932G</t>
  </si>
  <si>
    <t>BM4940</t>
  </si>
  <si>
    <t>BM4963G</t>
  </si>
  <si>
    <t>BM5163</t>
  </si>
  <si>
    <t>BMT1950</t>
  </si>
  <si>
    <t>BMT2250</t>
  </si>
  <si>
    <t>BMT2850</t>
  </si>
  <si>
    <t>BMT4000</t>
  </si>
  <si>
    <t>BM1100</t>
  </si>
  <si>
    <t>BM1101</t>
  </si>
  <si>
    <t>BM182015</t>
  </si>
  <si>
    <t>GZPSMB2D2</t>
  </si>
  <si>
    <t>GZPSMB4D2</t>
  </si>
  <si>
    <t>GZPSMB5D2</t>
  </si>
  <si>
    <t>GZPSMB3D2</t>
  </si>
  <si>
    <t>GZPSMB1T3</t>
  </si>
  <si>
    <t>GZPSMB2T3</t>
  </si>
  <si>
    <t>GZPSMB3T3</t>
  </si>
  <si>
    <t>GZPSMB4T3</t>
  </si>
  <si>
    <t>GZPSMB5T3</t>
  </si>
  <si>
    <t>BMS2079</t>
  </si>
  <si>
    <t>BMS3045</t>
  </si>
  <si>
    <t>BMS3079</t>
  </si>
  <si>
    <t>BMS3745</t>
  </si>
  <si>
    <t>BMS3779</t>
  </si>
  <si>
    <t>BMS5079</t>
  </si>
  <si>
    <t>BMS6879</t>
  </si>
  <si>
    <t>BMT21025</t>
  </si>
  <si>
    <t>BMT22025</t>
  </si>
  <si>
    <t>BMCA250</t>
  </si>
  <si>
    <t>BMSNM016</t>
  </si>
  <si>
    <t>BMSNM024</t>
  </si>
  <si>
    <t>BMSNM032</t>
  </si>
  <si>
    <t>BMSNM048</t>
  </si>
  <si>
    <t>BMSNM064</t>
  </si>
  <si>
    <t>GZPSLB5T3</t>
  </si>
  <si>
    <t>GZPSLB1T2</t>
  </si>
  <si>
    <t>GZPSLB2T2</t>
  </si>
  <si>
    <t>GZPSLB3T2</t>
  </si>
  <si>
    <t>GZPSLB4T2</t>
  </si>
  <si>
    <t>GZPSLB5T2</t>
  </si>
  <si>
    <t>GZPSLB1T1</t>
  </si>
  <si>
    <t>GZPSLB2T1</t>
  </si>
  <si>
    <t>GZPSLB3T1</t>
  </si>
  <si>
    <t>GZPSLB4T1</t>
  </si>
  <si>
    <t>EC69011</t>
  </si>
  <si>
    <t>EC69012</t>
  </si>
  <si>
    <t>EC69013</t>
  </si>
  <si>
    <t>EC69014</t>
  </si>
  <si>
    <t>EC69015</t>
  </si>
  <si>
    <t>E2KDMC250EMP</t>
  </si>
  <si>
    <t>E2KDMA210</t>
  </si>
  <si>
    <t>E2KDMA212</t>
  </si>
  <si>
    <t>E2KDMA216</t>
  </si>
  <si>
    <t>E2KDMA221</t>
  </si>
  <si>
    <t>E2KDMA227</t>
  </si>
  <si>
    <t>E2KDMA235</t>
  </si>
  <si>
    <t>E2KDMA240</t>
  </si>
  <si>
    <t>E2KDMA250</t>
  </si>
  <si>
    <t>SSSEL.3.429</t>
  </si>
  <si>
    <t>SSSEL.3.430</t>
  </si>
  <si>
    <t>SSSEL.3.431</t>
  </si>
  <si>
    <t>SSSEL.3.432</t>
  </si>
  <si>
    <t>SSSEL.3.433</t>
  </si>
  <si>
    <t>SSSEL.3.434</t>
  </si>
  <si>
    <t>SSSEL.3.435</t>
  </si>
  <si>
    <t>SSSEL.3.436</t>
  </si>
  <si>
    <t>SSSEL.3.437</t>
  </si>
  <si>
    <t>SSSEL.3.438</t>
  </si>
  <si>
    <t>SSSEL.3.441</t>
  </si>
  <si>
    <t>CBSHZ-1-L1</t>
  </si>
  <si>
    <t>CBSHZ-1-L2</t>
  </si>
  <si>
    <t>CBSHZ-1-L3</t>
  </si>
  <si>
    <t>CE209</t>
  </si>
  <si>
    <t>CE2095</t>
  </si>
  <si>
    <t>CE2096</t>
  </si>
  <si>
    <t>CE20P</t>
  </si>
  <si>
    <t>CE210</t>
  </si>
  <si>
    <t>CE210B</t>
  </si>
  <si>
    <t>CE211</t>
  </si>
  <si>
    <t>CE212</t>
  </si>
  <si>
    <t>CE212B</t>
  </si>
  <si>
    <t>CE213</t>
  </si>
  <si>
    <t>CE213B</t>
  </si>
  <si>
    <t>CE214</t>
  </si>
  <si>
    <t>CE214B</t>
  </si>
  <si>
    <t>CE215</t>
  </si>
  <si>
    <t>CE215B</t>
  </si>
  <si>
    <t>CE216</t>
  </si>
  <si>
    <t>CE216B</t>
  </si>
  <si>
    <t>CE217</t>
  </si>
  <si>
    <t>CE217B</t>
  </si>
  <si>
    <t>CE218</t>
  </si>
  <si>
    <t>CE218B</t>
  </si>
  <si>
    <t>CE219</t>
  </si>
  <si>
    <t>CE220</t>
  </si>
  <si>
    <t>CE220B</t>
  </si>
  <si>
    <t>CE221</t>
  </si>
  <si>
    <t>CE221B</t>
  </si>
  <si>
    <t>CE222</t>
  </si>
  <si>
    <t>CE222B</t>
  </si>
  <si>
    <t>CE223</t>
  </si>
  <si>
    <t>CE223B</t>
  </si>
  <si>
    <t>CE224</t>
  </si>
  <si>
    <t>CE224B</t>
  </si>
  <si>
    <t>CE225</t>
  </si>
  <si>
    <t>CE226</t>
  </si>
  <si>
    <t>CE227</t>
  </si>
  <si>
    <t>CE228</t>
  </si>
  <si>
    <t>CE22P</t>
  </si>
  <si>
    <t>CE22R</t>
  </si>
  <si>
    <t>CE27</t>
  </si>
  <si>
    <t>CE2740</t>
  </si>
  <si>
    <t>CE2741</t>
  </si>
  <si>
    <t>CE2742</t>
  </si>
  <si>
    <t>CE2742R</t>
  </si>
  <si>
    <t>CE2743</t>
  </si>
  <si>
    <t>CE2743R</t>
  </si>
  <si>
    <t>CE2744</t>
  </si>
  <si>
    <t>CE2745</t>
  </si>
  <si>
    <t>CE2748</t>
  </si>
  <si>
    <t>CE2749</t>
  </si>
  <si>
    <t>CE2750</t>
  </si>
  <si>
    <t>CE2750A</t>
  </si>
  <si>
    <t>CE2751</t>
  </si>
  <si>
    <t>CE2751A</t>
  </si>
  <si>
    <t>CE2752</t>
  </si>
  <si>
    <t>CE2752A</t>
  </si>
  <si>
    <t>CE2753</t>
  </si>
  <si>
    <t>CE2753A</t>
  </si>
  <si>
    <t>CE2754</t>
  </si>
  <si>
    <t>CE2754A</t>
  </si>
  <si>
    <t>CE2755</t>
  </si>
  <si>
    <t>CE2755A</t>
  </si>
  <si>
    <t>CE2770N</t>
  </si>
  <si>
    <t>CE2771N</t>
  </si>
  <si>
    <t>CE2771S</t>
  </si>
  <si>
    <t>CE2772N</t>
  </si>
  <si>
    <t>CE2772NPC</t>
  </si>
  <si>
    <t>CE2772S</t>
  </si>
  <si>
    <t>CE2772SPC</t>
  </si>
  <si>
    <t>CE2773N</t>
  </si>
  <si>
    <t>CE2774N</t>
  </si>
  <si>
    <t>CE2774S</t>
  </si>
  <si>
    <t>CE2775N</t>
  </si>
  <si>
    <t>CE2775S</t>
  </si>
  <si>
    <t>CE2776N</t>
  </si>
  <si>
    <t>CE2776S</t>
  </si>
  <si>
    <t>CE2777N</t>
  </si>
  <si>
    <t>CE2778N</t>
  </si>
  <si>
    <t>CE2778S</t>
  </si>
  <si>
    <t>CE2779N</t>
  </si>
  <si>
    <t>CE2779S</t>
  </si>
  <si>
    <t>CE2780N</t>
  </si>
  <si>
    <t>CE2780S</t>
  </si>
  <si>
    <t>CE2788</t>
  </si>
  <si>
    <t>CE2789</t>
  </si>
  <si>
    <t>CE2790</t>
  </si>
  <si>
    <t>CE2791</t>
  </si>
  <si>
    <t>CE2792G</t>
  </si>
  <si>
    <t>CE2792IL</t>
  </si>
  <si>
    <t>CE2792IM</t>
  </si>
  <si>
    <t>CE2792IS</t>
  </si>
  <si>
    <t>CE2792L</t>
  </si>
  <si>
    <t>CE2792S</t>
  </si>
  <si>
    <t>CE2793G</t>
  </si>
  <si>
    <t>CE2793IL</t>
  </si>
  <si>
    <t>CE2793IM</t>
  </si>
  <si>
    <t>CE2793IS</t>
  </si>
  <si>
    <t>CE2793L</t>
  </si>
  <si>
    <t>CE2793S</t>
  </si>
  <si>
    <t>CE2901</t>
  </si>
  <si>
    <t>CE2901PPC</t>
  </si>
  <si>
    <t>CE2902</t>
  </si>
  <si>
    <t>CE2902PPC</t>
  </si>
  <si>
    <t>CE2903</t>
  </si>
  <si>
    <t>CE2903PPC</t>
  </si>
  <si>
    <t>CE2908</t>
  </si>
  <si>
    <t>CE2908S</t>
  </si>
  <si>
    <t>КЛЕММЫ МОДУЛЬНІЕ НА DIN-РЕЙКУ</t>
  </si>
  <si>
    <t>Толщина, мм</t>
  </si>
  <si>
    <t>0,5-4</t>
  </si>
  <si>
    <t>CBCBD.2EXi</t>
  </si>
  <si>
    <t>EC690501D</t>
  </si>
  <si>
    <t>EC690511D</t>
  </si>
  <si>
    <t>EC69052</t>
  </si>
  <si>
    <t>EC690521D</t>
  </si>
  <si>
    <t>Язычок для снятия маркировочных элементов с планки и для последующего ввода в полость трубочки</t>
  </si>
  <si>
    <t>Крючок для извлечения маркировочный элементов</t>
  </si>
  <si>
    <t>GZ12903010</t>
  </si>
  <si>
    <t>GZTR8501</t>
  </si>
  <si>
    <t>GZTR8507</t>
  </si>
  <si>
    <t>GZ30602077</t>
  </si>
  <si>
    <t>GZ30602036</t>
  </si>
  <si>
    <t>GZ30602040</t>
  </si>
  <si>
    <t>GZ30602086</t>
  </si>
  <si>
    <t>GZ30602003</t>
  </si>
  <si>
    <t>GZ30602004</t>
  </si>
  <si>
    <t>GZ30602038</t>
  </si>
  <si>
    <t>GZ30602013</t>
  </si>
  <si>
    <t>GZ30602015</t>
  </si>
  <si>
    <t>E2K60159</t>
  </si>
  <si>
    <t>E2K60160</t>
  </si>
  <si>
    <t>E2K60161</t>
  </si>
  <si>
    <t>E2K60162</t>
  </si>
  <si>
    <t>E2K60163</t>
  </si>
  <si>
    <t>E2K60164</t>
  </si>
  <si>
    <t>E2K60165</t>
  </si>
  <si>
    <t>E2K60166</t>
  </si>
  <si>
    <t>E2K60167</t>
  </si>
  <si>
    <t>Напряжение, В</t>
  </si>
  <si>
    <t>Упаковка, шт</t>
  </si>
  <si>
    <t>зеленый</t>
  </si>
  <si>
    <t>GZCO120003R002</t>
  </si>
  <si>
    <t>GZCO120003R001</t>
  </si>
  <si>
    <t>GZCO120003R003</t>
  </si>
  <si>
    <t>GZCO120008R001</t>
  </si>
  <si>
    <t>GZCO120009D027</t>
  </si>
  <si>
    <t>GZCO120010R001</t>
  </si>
  <si>
    <t>GZCO120010D027</t>
  </si>
  <si>
    <t>GZCO120014R001</t>
  </si>
  <si>
    <t>GZCO160004B011</t>
  </si>
  <si>
    <t>BM80360</t>
  </si>
  <si>
    <t>BM80380</t>
  </si>
  <si>
    <t>BM80405</t>
  </si>
  <si>
    <t>BM00150</t>
  </si>
  <si>
    <t>BM00353</t>
  </si>
  <si>
    <t>BM00352</t>
  </si>
  <si>
    <t>BM00253</t>
  </si>
  <si>
    <t>BM00252</t>
  </si>
  <si>
    <t>BM00153</t>
  </si>
  <si>
    <t>BM00152</t>
  </si>
  <si>
    <t>D,  мм</t>
  </si>
  <si>
    <t>BM00522</t>
  </si>
  <si>
    <t>BM00521</t>
  </si>
  <si>
    <t>BM00520</t>
  </si>
  <si>
    <t>BM00519</t>
  </si>
  <si>
    <t>BM00618</t>
  </si>
  <si>
    <t>BM00617</t>
  </si>
  <si>
    <t>BM00616</t>
  </si>
  <si>
    <t>BM00615</t>
  </si>
  <si>
    <t>BM00614</t>
  </si>
  <si>
    <t>BM00613</t>
  </si>
  <si>
    <t>BM00612</t>
  </si>
  <si>
    <t>BM00611</t>
  </si>
  <si>
    <t>BM00610</t>
  </si>
  <si>
    <t>BM00509</t>
  </si>
  <si>
    <t>BM005081</t>
  </si>
  <si>
    <t>BM00508</t>
  </si>
  <si>
    <t>BM00507</t>
  </si>
  <si>
    <t>BM005061</t>
  </si>
  <si>
    <t>BM00506</t>
  </si>
  <si>
    <t>BM00605</t>
  </si>
  <si>
    <t>BM006041</t>
  </si>
  <si>
    <t>BM00604</t>
  </si>
  <si>
    <t>BM00603</t>
  </si>
  <si>
    <t>BM00602</t>
  </si>
  <si>
    <t>BM00601</t>
  </si>
  <si>
    <t>BM005002</t>
  </si>
  <si>
    <t>BM00500</t>
  </si>
  <si>
    <t>BM005001</t>
  </si>
  <si>
    <t>BM00651</t>
  </si>
  <si>
    <t>BM00652</t>
  </si>
  <si>
    <t>BM00653</t>
  </si>
  <si>
    <t>BM00654</t>
  </si>
  <si>
    <t>BM00655</t>
  </si>
  <si>
    <t>BM00656</t>
  </si>
  <si>
    <t>BM00657</t>
  </si>
  <si>
    <t>BM00558</t>
  </si>
  <si>
    <t>BM00559</t>
  </si>
  <si>
    <t>BM00560</t>
  </si>
  <si>
    <t>BM00661</t>
  </si>
  <si>
    <t>BM00662</t>
  </si>
  <si>
    <t>BM00663</t>
  </si>
  <si>
    <t>BM02431</t>
  </si>
  <si>
    <t>BM02437</t>
  </si>
  <si>
    <t>BM02443</t>
  </si>
  <si>
    <t>BM02449</t>
  </si>
  <si>
    <t>BM02531</t>
  </si>
  <si>
    <t>BM02537</t>
  </si>
  <si>
    <t>BM02543</t>
  </si>
  <si>
    <t>BM02549</t>
  </si>
  <si>
    <t>BM02561</t>
  </si>
  <si>
    <t>BM02631</t>
  </si>
  <si>
    <t>BM02637</t>
  </si>
  <si>
    <t>BM02643</t>
  </si>
  <si>
    <t>BM02649</t>
  </si>
  <si>
    <t>BM02655</t>
  </si>
  <si>
    <t>BM02661</t>
  </si>
  <si>
    <t>BM02737</t>
  </si>
  <si>
    <t>BM02743</t>
  </si>
  <si>
    <t>BM02749</t>
  </si>
  <si>
    <t>BM02755</t>
  </si>
  <si>
    <t>BM02761</t>
  </si>
  <si>
    <t>BM02837</t>
  </si>
  <si>
    <t>BM02843</t>
  </si>
  <si>
    <t>EC692521D</t>
  </si>
  <si>
    <t>EC692561D</t>
  </si>
  <si>
    <t>EC69258</t>
  </si>
  <si>
    <t>EC69278</t>
  </si>
  <si>
    <t>EC69288</t>
  </si>
  <si>
    <t>ECT2525</t>
  </si>
  <si>
    <t>ECT3010</t>
  </si>
  <si>
    <t>ECT4010</t>
  </si>
  <si>
    <t>ECT4017</t>
  </si>
  <si>
    <t>ECT4025</t>
  </si>
  <si>
    <t>ECT4040</t>
  </si>
  <si>
    <t>ECT6017</t>
  </si>
  <si>
    <t>ECTI32</t>
  </si>
  <si>
    <t>ECTS20</t>
  </si>
  <si>
    <t>ECTS25</t>
  </si>
  <si>
    <t>ECTT10040</t>
  </si>
  <si>
    <t>ECTT10060</t>
  </si>
  <si>
    <t>ECTT10080</t>
  </si>
  <si>
    <t>ECTT12040</t>
  </si>
  <si>
    <t>ECTT12060</t>
  </si>
  <si>
    <t>ECTT12080</t>
  </si>
  <si>
    <t>ECTT15060</t>
  </si>
  <si>
    <t>ECTT1517</t>
  </si>
  <si>
    <t>ECTT2010</t>
  </si>
  <si>
    <t>ECTT2210</t>
  </si>
  <si>
    <t>ECTT2517</t>
  </si>
  <si>
    <t>ECTT2525</t>
  </si>
  <si>
    <t>ECTT3010</t>
  </si>
  <si>
    <t>ECTT4010</t>
  </si>
  <si>
    <t>ECTT4017</t>
  </si>
  <si>
    <t>ECTT4025</t>
  </si>
  <si>
    <t>ECTT4040</t>
  </si>
  <si>
    <t xml:space="preserve"> DIN-РЕЙКА</t>
  </si>
  <si>
    <t>К-во в упаковке</t>
  </si>
  <si>
    <t>CEART.10</t>
  </si>
  <si>
    <t>CEART.11</t>
  </si>
  <si>
    <t>CEART.11R</t>
  </si>
  <si>
    <t>CEART.13</t>
  </si>
  <si>
    <t>CEART.19</t>
  </si>
  <si>
    <t>CEART.2</t>
  </si>
  <si>
    <t>CEART.21</t>
  </si>
  <si>
    <t>CEART.24</t>
  </si>
  <si>
    <t>CEART.25</t>
  </si>
  <si>
    <t>CEART.26</t>
  </si>
  <si>
    <t>CEART.29B</t>
  </si>
  <si>
    <t>CEART.3</t>
  </si>
  <si>
    <t>CEART.31</t>
  </si>
  <si>
    <t>CEART.33</t>
  </si>
  <si>
    <t>CE334B</t>
  </si>
  <si>
    <t>CE336B</t>
  </si>
  <si>
    <t>CE338B</t>
  </si>
  <si>
    <t>CEART.34</t>
  </si>
  <si>
    <t>CE340B</t>
  </si>
  <si>
    <t>CE342B</t>
  </si>
  <si>
    <t>CEART.5</t>
  </si>
  <si>
    <t>CEART.6</t>
  </si>
  <si>
    <t>CE80.14A</t>
  </si>
  <si>
    <t>CE80.26A</t>
  </si>
  <si>
    <t>CE80.28A</t>
  </si>
  <si>
    <t>CE80.30A</t>
  </si>
  <si>
    <t>CE80.32A</t>
  </si>
  <si>
    <t>CE80.36A</t>
  </si>
  <si>
    <t>CE80.4A</t>
  </si>
  <si>
    <t>CE80.6A</t>
  </si>
  <si>
    <t>CE80.8A</t>
  </si>
  <si>
    <t>CE.ART805</t>
  </si>
  <si>
    <t>ECCAPB</t>
  </si>
  <si>
    <t>ECCAPG</t>
  </si>
  <si>
    <t>GZPL005039</t>
  </si>
  <si>
    <t>GZP02.1</t>
  </si>
  <si>
    <t>GZP03.1</t>
  </si>
  <si>
    <t>GZP03.D2</t>
  </si>
  <si>
    <t>GZPL05D4</t>
  </si>
  <si>
    <t>SSSEL.2.202.T</t>
  </si>
  <si>
    <t>SSSEL.2.205.T</t>
  </si>
  <si>
    <t>EGB00-TP</t>
  </si>
  <si>
    <t>EGB00-P</t>
  </si>
  <si>
    <t>EGC01-P</t>
  </si>
  <si>
    <t>EGC30-P</t>
  </si>
  <si>
    <t>EGA32-P</t>
  </si>
  <si>
    <t>EGB32-P</t>
  </si>
  <si>
    <t>EGB110-P</t>
  </si>
  <si>
    <t>EGB18-P</t>
  </si>
  <si>
    <t>EGC112-P</t>
  </si>
  <si>
    <t>EGC12-P</t>
  </si>
  <si>
    <t>ARBB2200</t>
  </si>
  <si>
    <t>ARBB2150</t>
  </si>
  <si>
    <t>ARBD125152</t>
  </si>
  <si>
    <t>ARBD10072</t>
  </si>
  <si>
    <t>GZPTA00</t>
  </si>
  <si>
    <t>ECCP8040</t>
  </si>
  <si>
    <t>ECCP8060</t>
  </si>
  <si>
    <t>ECCP8080</t>
  </si>
  <si>
    <t>ECCRS16</t>
  </si>
  <si>
    <t>ECCRS20</t>
  </si>
  <si>
    <t>ECCRS25</t>
  </si>
  <si>
    <t>ECCRS32</t>
  </si>
  <si>
    <t>ECCRS40</t>
  </si>
  <si>
    <t>ECCRS50</t>
  </si>
  <si>
    <t>ECCRS63</t>
  </si>
  <si>
    <t>ECCS16</t>
  </si>
  <si>
    <t>ECCS20</t>
  </si>
  <si>
    <t>ECCS25</t>
  </si>
  <si>
    <t>ECCS32</t>
  </si>
  <si>
    <t>ECCS40</t>
  </si>
  <si>
    <t>ECCS50</t>
  </si>
  <si>
    <t>ECCT16</t>
  </si>
  <si>
    <t>ECCT20</t>
  </si>
  <si>
    <t>ECCT25</t>
  </si>
  <si>
    <t>ECCT32</t>
  </si>
  <si>
    <t>ECCXS16</t>
  </si>
  <si>
    <t>ECCXS20</t>
  </si>
  <si>
    <t>ECCXS25</t>
  </si>
  <si>
    <t>ECCXS32</t>
  </si>
  <si>
    <t>ECCXS40</t>
  </si>
  <si>
    <t>ECCXS50</t>
  </si>
  <si>
    <t>ECCXT16</t>
  </si>
  <si>
    <t>ECCXT20</t>
  </si>
  <si>
    <t>ECCXT25</t>
  </si>
  <si>
    <t>ECCXT32</t>
  </si>
  <si>
    <t>ECCXT40</t>
  </si>
  <si>
    <t>ECCXT50</t>
  </si>
  <si>
    <t>ECGC</t>
  </si>
  <si>
    <t>ECGFE10</t>
  </si>
  <si>
    <t>ECGFE12</t>
  </si>
  <si>
    <t>ECGFE14</t>
  </si>
  <si>
    <t>BM301</t>
  </si>
  <si>
    <t>BM302</t>
  </si>
  <si>
    <t>BM511</t>
  </si>
  <si>
    <t>BM03749</t>
  </si>
  <si>
    <t>BM03755</t>
  </si>
  <si>
    <t>BM03761</t>
  </si>
  <si>
    <t>BM03767</t>
  </si>
  <si>
    <t>BM03769</t>
  </si>
  <si>
    <t>BM03861</t>
  </si>
  <si>
    <t>BM03867</t>
  </si>
  <si>
    <t>BM03961</t>
  </si>
  <si>
    <t>BM03967</t>
  </si>
  <si>
    <t>BM80425</t>
  </si>
  <si>
    <t>BM80431</t>
  </si>
  <si>
    <t>BM80531</t>
  </si>
  <si>
    <t>BM80537</t>
  </si>
  <si>
    <t>BM80543</t>
  </si>
  <si>
    <t>BM80631</t>
  </si>
  <si>
    <t>BM80637</t>
  </si>
  <si>
    <t>BM80643</t>
  </si>
  <si>
    <t>BM80649</t>
  </si>
  <si>
    <t>BM80737</t>
  </si>
  <si>
    <t>BM80743</t>
  </si>
  <si>
    <t>BM80749</t>
  </si>
  <si>
    <t>BM80837</t>
  </si>
  <si>
    <t>BM80843</t>
  </si>
  <si>
    <t>BM80849</t>
  </si>
  <si>
    <t>BM80861</t>
  </si>
  <si>
    <t>BM80937</t>
  </si>
  <si>
    <t>BM80943</t>
  </si>
  <si>
    <t>BM80949</t>
  </si>
  <si>
    <t>BM80961</t>
  </si>
  <si>
    <t>BM83143</t>
  </si>
  <si>
    <t>CBCNU-8-PE</t>
  </si>
  <si>
    <t>BM00250</t>
  </si>
  <si>
    <t>BM00151</t>
  </si>
  <si>
    <t>E2KEU70</t>
  </si>
  <si>
    <t>E2K53142</t>
  </si>
  <si>
    <t>E2K53143</t>
  </si>
  <si>
    <t>E2K53144</t>
  </si>
  <si>
    <t>E2K53145</t>
  </si>
  <si>
    <t>E2K53146</t>
  </si>
  <si>
    <t>E2K53147</t>
  </si>
  <si>
    <t>E2K25000</t>
  </si>
  <si>
    <t>E2K25001</t>
  </si>
  <si>
    <t>E2K25002</t>
  </si>
  <si>
    <t>E2K25003</t>
  </si>
  <si>
    <t>E2K25004</t>
  </si>
  <si>
    <t>E2K25005</t>
  </si>
  <si>
    <t>E2K25006</t>
  </si>
  <si>
    <t>E2K25007</t>
  </si>
  <si>
    <t>E2K25008</t>
  </si>
  <si>
    <t>E2K44501</t>
  </si>
  <si>
    <t>E2K44502</t>
  </si>
  <si>
    <t>E2K44503</t>
  </si>
  <si>
    <t>E2K44504</t>
  </si>
  <si>
    <t>E2K44801</t>
  </si>
  <si>
    <t>E2K44802</t>
  </si>
  <si>
    <t>E2K44803</t>
  </si>
  <si>
    <t>E2K44804</t>
  </si>
  <si>
    <t>E2K44805</t>
  </si>
  <si>
    <t>E2K50101</t>
  </si>
  <si>
    <t>E2K50102</t>
  </si>
  <si>
    <t>E2K50103</t>
  </si>
  <si>
    <t>E2K50104</t>
  </si>
  <si>
    <t>E2K50105</t>
  </si>
  <si>
    <t>E2K50106</t>
  </si>
  <si>
    <t>E2K50107</t>
  </si>
  <si>
    <t>E2K50108</t>
  </si>
  <si>
    <t>E2K50109</t>
  </si>
  <si>
    <t>E2K50110</t>
  </si>
  <si>
    <t>E2K50151</t>
  </si>
  <si>
    <t>E2K50153</t>
  </si>
  <si>
    <t>E2K50154</t>
  </si>
  <si>
    <t>E2K50155</t>
  </si>
  <si>
    <t>E2K50156</t>
  </si>
  <si>
    <t>E2K50157</t>
  </si>
  <si>
    <t>E2K50158</t>
  </si>
  <si>
    <t>E2K50159</t>
  </si>
  <si>
    <t>E2K50160</t>
  </si>
  <si>
    <t>E2K50161</t>
  </si>
  <si>
    <t>E2K50162</t>
  </si>
  <si>
    <t>E2K50163</t>
  </si>
  <si>
    <t>E2K50252</t>
  </si>
  <si>
    <t>E2K50253</t>
  </si>
  <si>
    <t>E2K50254</t>
  </si>
  <si>
    <t>E2K50255</t>
  </si>
  <si>
    <t>E2K50256</t>
  </si>
  <si>
    <t>E2K50257</t>
  </si>
  <si>
    <t>E2K50258</t>
  </si>
  <si>
    <t>E2K50259</t>
  </si>
  <si>
    <t>E2K50260</t>
  </si>
  <si>
    <t>E2K50301</t>
  </si>
  <si>
    <t>E2K50302</t>
  </si>
  <si>
    <t>E2K50303</t>
  </si>
  <si>
    <t>E2K50304</t>
  </si>
  <si>
    <t>E2K50305</t>
  </si>
  <si>
    <t>E2K50306</t>
  </si>
  <si>
    <t>E2K50307</t>
  </si>
  <si>
    <t>E2K50308</t>
  </si>
  <si>
    <t>E2K50309</t>
  </si>
  <si>
    <t>E2K50310</t>
  </si>
  <si>
    <t>E2K50543</t>
  </si>
  <si>
    <t>E2K50545</t>
  </si>
  <si>
    <t>E2K50546</t>
  </si>
  <si>
    <t>E2K51110</t>
  </si>
  <si>
    <t>E2K51111</t>
  </si>
  <si>
    <t>E2K51112</t>
  </si>
  <si>
    <t>E2K51113</t>
  </si>
  <si>
    <t>E2K51114</t>
  </si>
  <si>
    <t>E2K51115</t>
  </si>
  <si>
    <t>E2K51116</t>
  </si>
  <si>
    <t>E2K51117</t>
  </si>
  <si>
    <t>E2K51118</t>
  </si>
  <si>
    <t>E2K51120</t>
  </si>
  <si>
    <t>E2K51121</t>
  </si>
  <si>
    <t>ECCO12040</t>
  </si>
  <si>
    <t>ECCO12060</t>
  </si>
  <si>
    <t>ECCO150</t>
  </si>
  <si>
    <t>ECCO200</t>
  </si>
  <si>
    <t>ECCO40100</t>
  </si>
  <si>
    <t>ECCO60100</t>
  </si>
  <si>
    <t>ECCO6080</t>
  </si>
  <si>
    <t>ECCR100G</t>
  </si>
  <si>
    <t>ECCR120G</t>
  </si>
  <si>
    <t>ECCR25G</t>
  </si>
  <si>
    <t>ECCR40G</t>
  </si>
  <si>
    <t>ECCR60G</t>
  </si>
  <si>
    <t>ECCR80G</t>
  </si>
  <si>
    <t>E2K50067-TR.240</t>
  </si>
  <si>
    <t>E2K50068-TR.250</t>
  </si>
  <si>
    <t>E2K50080-TR.210</t>
  </si>
  <si>
    <t>E2K50081-TR.212</t>
  </si>
  <si>
    <t>E2K50082-TR.212</t>
  </si>
  <si>
    <t>E2K50083-TR.216</t>
  </si>
  <si>
    <t>E2K50084-TR.216</t>
  </si>
  <si>
    <t>E2K50085-TR.221</t>
  </si>
  <si>
    <t>E2K50086-TR.227</t>
  </si>
  <si>
    <t>E2K50087-TR.235</t>
  </si>
  <si>
    <t>E2K50088-TR.240</t>
  </si>
  <si>
    <t>E2K50089-TR.250</t>
  </si>
  <si>
    <t>E2K50090-TR.210</t>
  </si>
  <si>
    <t>E2K50091-TR.212</t>
  </si>
  <si>
    <t>E2K50092-TR.212</t>
  </si>
  <si>
    <t>E2K50093-TR.216</t>
  </si>
  <si>
    <t>E2K50094-TR.221</t>
  </si>
  <si>
    <t>E2K50095-TR.227</t>
  </si>
  <si>
    <t>E2K50096-TR.235</t>
  </si>
  <si>
    <t>E2K50097-TR.240</t>
  </si>
  <si>
    <t>E2K50098-TR.250</t>
  </si>
  <si>
    <t>E2K50101-TR.210</t>
  </si>
  <si>
    <t>E2K50102-TR.210</t>
  </si>
  <si>
    <t>E2K50103-TR.212</t>
  </si>
  <si>
    <t>E2K50104-TR.212</t>
  </si>
  <si>
    <t>E2K50105-TR.216</t>
  </si>
  <si>
    <t>E2K50106-TR.221</t>
  </si>
  <si>
    <t>E2K50107-TR.227</t>
  </si>
  <si>
    <t>E2K50108-TR.235</t>
  </si>
  <si>
    <t>E2K50109-TR.240</t>
  </si>
  <si>
    <t>E2K50110-TR.250</t>
  </si>
  <si>
    <t>E2K50151-TR.210</t>
  </si>
  <si>
    <t>E2K50153-TR.212</t>
  </si>
  <si>
    <t>E2K50154-TR.212</t>
  </si>
  <si>
    <t>E2K50155-TR.216</t>
  </si>
  <si>
    <t>E2K50156-TR.221</t>
  </si>
  <si>
    <t>E2K50157-TR.227</t>
  </si>
  <si>
    <t>E2K50158-TR.235</t>
  </si>
  <si>
    <t>E2K50159-TR.240</t>
  </si>
  <si>
    <t>E2K50160-TR.250</t>
  </si>
  <si>
    <t>E2K50252-TR.210</t>
  </si>
  <si>
    <t>E2K50253-TR.212</t>
  </si>
  <si>
    <t>E2K50254-TR.212</t>
  </si>
  <si>
    <t>E2K50255-TR.216</t>
  </si>
  <si>
    <t>E2K50256-TR.221</t>
  </si>
  <si>
    <t>E2K50257-TR.227</t>
  </si>
  <si>
    <t>E2K50258-TR.235</t>
  </si>
  <si>
    <t>E2K50259-TR.240</t>
  </si>
  <si>
    <t>E2K50260-TR.250</t>
  </si>
  <si>
    <t>E2K50301-TR.212</t>
  </si>
  <si>
    <t>E2K50302-TR.216</t>
  </si>
  <si>
    <t>E2K50303-TR.216</t>
  </si>
  <si>
    <t>E2K50304-TR.221</t>
  </si>
  <si>
    <t>E2K50305-TR.221</t>
  </si>
  <si>
    <t>E2K50306-TR.227</t>
  </si>
  <si>
    <t>E2K50307-TR.227</t>
  </si>
  <si>
    <t>E2K50308-TR.235</t>
  </si>
  <si>
    <t>E2K50309-TR.240</t>
  </si>
  <si>
    <t>E2K50310-TR.250</t>
  </si>
  <si>
    <t>E2K53101-TR.210</t>
  </si>
  <si>
    <t>E2K53102-TR.210</t>
  </si>
  <si>
    <t>E2K53103-TR.212</t>
  </si>
  <si>
    <t>E2K53104-TR.212</t>
  </si>
  <si>
    <t>E2K53105-TR.216</t>
  </si>
  <si>
    <t>E2K53106-TR.221</t>
  </si>
  <si>
    <t>E2K53107-TR.227</t>
  </si>
  <si>
    <t>E2K53108-TR.235</t>
  </si>
  <si>
    <t>E2K53109-TR.240</t>
  </si>
  <si>
    <t>E2K53110-TR.250</t>
  </si>
  <si>
    <t>E2K53121-TR.210</t>
  </si>
  <si>
    <t>E2K53122-TR.210</t>
  </si>
  <si>
    <t>E2K53123-TR.210</t>
  </si>
  <si>
    <t>E2K53124-TR.212</t>
  </si>
  <si>
    <t>E2K53125-TR.212</t>
  </si>
  <si>
    <t>E2K53126-TR.216</t>
  </si>
  <si>
    <t>E2K53127-TR.216</t>
  </si>
  <si>
    <t>E2K53128-TR.221</t>
  </si>
  <si>
    <t>E2K53129-TR.227</t>
  </si>
  <si>
    <t>E2K53130-TR.235</t>
  </si>
  <si>
    <t>E2K53131-TR.240</t>
  </si>
  <si>
    <t>E2K53132-TR.250</t>
  </si>
  <si>
    <t>E2K53141-TR.210</t>
  </si>
  <si>
    <t>E2K53142-TR.212</t>
  </si>
  <si>
    <t>E2K53143-TR.212</t>
  </si>
  <si>
    <t>E2K53144-TR.216</t>
  </si>
  <si>
    <t>E2K53145-TR.221</t>
  </si>
  <si>
    <t>E2K53146-TR.227</t>
  </si>
  <si>
    <t>E2K53147-TR.235</t>
  </si>
  <si>
    <t>E2K53148-TR.240</t>
  </si>
  <si>
    <t>E2K53149-TR.250</t>
  </si>
  <si>
    <t>E2K55016X</t>
  </si>
  <si>
    <t>E2K55020X</t>
  </si>
  <si>
    <t>E2K55025X</t>
  </si>
  <si>
    <t>E2K55032X</t>
  </si>
  <si>
    <t>E2K55040X</t>
  </si>
  <si>
    <t>E2K55050X</t>
  </si>
  <si>
    <t>E2K55063X</t>
  </si>
  <si>
    <t>E2K56016X</t>
  </si>
  <si>
    <t>E2K56020X</t>
  </si>
  <si>
    <t>E2K56025X</t>
  </si>
  <si>
    <t>E2K56032X</t>
  </si>
  <si>
    <t>E2K56040X</t>
  </si>
  <si>
    <t>E2K56050X</t>
  </si>
  <si>
    <t>E2K56063X</t>
  </si>
  <si>
    <t>E2K57063X</t>
  </si>
  <si>
    <t>E2K57116X</t>
  </si>
  <si>
    <t>E2K57120X</t>
  </si>
  <si>
    <t>E2K57125X</t>
  </si>
  <si>
    <t>E2K57132X</t>
  </si>
  <si>
    <t>E2K57140X</t>
  </si>
  <si>
    <t>E2K57150X</t>
  </si>
  <si>
    <t>E2K80000N</t>
  </si>
  <si>
    <t>E2K80001N</t>
  </si>
  <si>
    <t>E2K80002N</t>
  </si>
  <si>
    <t>E2K80003N</t>
  </si>
  <si>
    <t>E2K80004N</t>
  </si>
  <si>
    <t>E2K80005N</t>
  </si>
  <si>
    <t>E2K80006N</t>
  </si>
  <si>
    <t>E2K80007N</t>
  </si>
  <si>
    <t>E2K80008N</t>
  </si>
  <si>
    <t>E2K80009N</t>
  </si>
  <si>
    <t>E2K80010N</t>
  </si>
  <si>
    <t>E2K80011N</t>
  </si>
  <si>
    <t>E2K80012N</t>
  </si>
  <si>
    <t>E2K80031N</t>
  </si>
  <si>
    <t>E2K80032N</t>
  </si>
  <si>
    <t>E2K80033N</t>
  </si>
  <si>
    <t>E2K80034N</t>
  </si>
  <si>
    <t>E2K80035N</t>
  </si>
  <si>
    <t>E2K80036N</t>
  </si>
  <si>
    <t>E2K80037N</t>
  </si>
  <si>
    <t>E2K80038N</t>
  </si>
  <si>
    <t>E2K80039N</t>
  </si>
  <si>
    <t>E2K80040N</t>
  </si>
  <si>
    <t>E2K80041N</t>
  </si>
  <si>
    <t>E2K80042N</t>
  </si>
  <si>
    <t>E2K80043N</t>
  </si>
  <si>
    <t>E2K80060N</t>
  </si>
  <si>
    <t>E2K80061N</t>
  </si>
  <si>
    <t>E2K80062N</t>
  </si>
  <si>
    <t>E2K80063N</t>
  </si>
  <si>
    <t>E2K80065N</t>
  </si>
  <si>
    <t>E2K80066N</t>
  </si>
  <si>
    <t>E2K80067N</t>
  </si>
  <si>
    <t>E2K80068N</t>
  </si>
  <si>
    <t>E2KAB210</t>
  </si>
  <si>
    <t>E2KAB212</t>
  </si>
  <si>
    <t>E2KAB216</t>
  </si>
  <si>
    <t>E2KAB221</t>
  </si>
  <si>
    <t>E2KAB227</t>
  </si>
  <si>
    <t>E2KAB235</t>
  </si>
  <si>
    <t>E2KDMA210PU</t>
  </si>
  <si>
    <t>E2KDMA212PU</t>
  </si>
  <si>
    <t>E2KDMA216PU</t>
  </si>
  <si>
    <t>E2KDMA221PU</t>
  </si>
  <si>
    <t>E2KDMA227PU</t>
  </si>
  <si>
    <t>E2KDMA235PU</t>
  </si>
  <si>
    <t>E2KDMA240PU</t>
  </si>
  <si>
    <t>E2KDMA250PU</t>
  </si>
  <si>
    <t>E2KDMC210ABTX</t>
  </si>
  <si>
    <t>E2KDMC210PU</t>
  </si>
  <si>
    <t>E2KDMC212ABTX</t>
  </si>
  <si>
    <t>E2KDMC212PU</t>
  </si>
  <si>
    <t>E2KDMC216ABTX</t>
  </si>
  <si>
    <t>E2KDMC216PU</t>
  </si>
  <si>
    <t>E2KDMC221ABTX</t>
  </si>
  <si>
    <t>E2KDMC221PU</t>
  </si>
  <si>
    <t>E2KDMC227ABTX</t>
  </si>
  <si>
    <t>E2KDMC227PU</t>
  </si>
  <si>
    <t>E2KDMC235ABTX</t>
  </si>
  <si>
    <t>E2KDMC235PU</t>
  </si>
  <si>
    <t>E2KDMC240ABTX</t>
  </si>
  <si>
    <t>E2KDMC240PU</t>
  </si>
  <si>
    <t>E2KDMC250ABTX</t>
  </si>
  <si>
    <t>E2KDMC250PU</t>
  </si>
  <si>
    <t>E2KDMC-HJTL210</t>
  </si>
  <si>
    <t>E2KDMC-HJTL212</t>
  </si>
  <si>
    <t>E2KDMC-HJTL216</t>
  </si>
  <si>
    <t>E2KDMC-HJTL221</t>
  </si>
  <si>
    <t>E2KDMC-HJTL227</t>
  </si>
  <si>
    <t>E2KDMC-HJTL235</t>
  </si>
  <si>
    <t>E2KDMC-HJTL240</t>
  </si>
  <si>
    <t>E2KDMC-HJTL250</t>
  </si>
  <si>
    <t>E2KDMCX210</t>
  </si>
  <si>
    <t>E2KDMCX212</t>
  </si>
  <si>
    <t>E2KDMCX216</t>
  </si>
  <si>
    <t>E2KDMCX221</t>
  </si>
  <si>
    <t>E2KDMCX227</t>
  </si>
  <si>
    <t>E2KDMCX235</t>
  </si>
  <si>
    <t>E2KDMCX240</t>
  </si>
  <si>
    <t>E2KDMCX250</t>
  </si>
  <si>
    <t>E2KDMT210PU</t>
  </si>
  <si>
    <t>E2KDMT212PU</t>
  </si>
  <si>
    <t>E2KDMT216PU</t>
  </si>
  <si>
    <t>E2KDMT221PU</t>
  </si>
  <si>
    <t>E2KDMT227PU</t>
  </si>
  <si>
    <t>E2KDMT235PU</t>
  </si>
  <si>
    <t>E2KDMT240PU</t>
  </si>
  <si>
    <t>E2KDMT250PU</t>
  </si>
  <si>
    <t>E2KDMTLNX210</t>
  </si>
  <si>
    <t>E2KDMTLNX212</t>
  </si>
  <si>
    <t>E2KDMTLNX216</t>
  </si>
  <si>
    <t>E2KDMTLNX221</t>
  </si>
  <si>
    <t>E2KDMTLNX227</t>
  </si>
  <si>
    <t>E2KDMTLNX235</t>
  </si>
  <si>
    <t>E2KDMTLNX240</t>
  </si>
  <si>
    <t>E2KDMTLNX250</t>
  </si>
  <si>
    <t>E2KDMTN210</t>
  </si>
  <si>
    <t>E2KDMTN212</t>
  </si>
  <si>
    <t>E2KDMTN216</t>
  </si>
  <si>
    <t>E2KDMTN221</t>
  </si>
  <si>
    <t>E2KDMTN227</t>
  </si>
  <si>
    <t>E2KDMTN235</t>
  </si>
  <si>
    <t>E2KDMTN240</t>
  </si>
  <si>
    <t>E2KDMTN250</t>
  </si>
  <si>
    <t>E2KEU01</t>
  </si>
  <si>
    <t>E2KEU02</t>
  </si>
  <si>
    <t>E2KEU03</t>
  </si>
  <si>
    <t>E2KEU04</t>
  </si>
  <si>
    <t>E2KF1"</t>
  </si>
  <si>
    <t>E2KF1"1/2</t>
  </si>
  <si>
    <t>E2KF1"1/4</t>
  </si>
  <si>
    <t>E2KF1/2</t>
  </si>
  <si>
    <t>E2KF1/4</t>
  </si>
  <si>
    <t>E2KF2"</t>
  </si>
  <si>
    <t>E2KF3/4</t>
  </si>
  <si>
    <t>E2KF3/8</t>
  </si>
  <si>
    <t>E2KFM16X1,5</t>
  </si>
  <si>
    <t>E2KFM20X1,5</t>
  </si>
  <si>
    <t>E2KFM25X1,5</t>
  </si>
  <si>
    <t>BM00214</t>
  </si>
  <si>
    <t>BM00208</t>
  </si>
  <si>
    <t>BM00202</t>
  </si>
  <si>
    <t>BM00132</t>
  </si>
  <si>
    <t>BM00126</t>
  </si>
  <si>
    <t>BM00120</t>
  </si>
  <si>
    <t>BM00114</t>
  </si>
  <si>
    <t>BM00108</t>
  </si>
  <si>
    <t>BM00102</t>
  </si>
  <si>
    <t>BM01343</t>
  </si>
  <si>
    <t>BM01337</t>
  </si>
  <si>
    <t>BM01331</t>
  </si>
  <si>
    <t>BM01325</t>
  </si>
  <si>
    <t>BM01319</t>
  </si>
  <si>
    <t>BM01313</t>
  </si>
  <si>
    <t>BM01243</t>
  </si>
  <si>
    <t>BM01237</t>
  </si>
  <si>
    <t>BM01231</t>
  </si>
  <si>
    <t>BM01225</t>
  </si>
  <si>
    <t>BM01219</t>
  </si>
  <si>
    <t>BM01213</t>
  </si>
  <si>
    <t>BM01207</t>
  </si>
  <si>
    <t>BM01201</t>
  </si>
  <si>
    <t>BM01143</t>
  </si>
  <si>
    <t>BM01137</t>
  </si>
  <si>
    <t>RS1023</t>
  </si>
  <si>
    <t>RS1022</t>
  </si>
  <si>
    <t>RS1021</t>
  </si>
  <si>
    <t>RS1015</t>
  </si>
  <si>
    <t>RS1012</t>
  </si>
  <si>
    <t>RS1134</t>
  </si>
  <si>
    <t>CBPOS-43</t>
  </si>
  <si>
    <t>BM80130</t>
  </si>
  <si>
    <t>BM80140</t>
  </si>
  <si>
    <t>BM80160</t>
  </si>
  <si>
    <t>BM80195</t>
  </si>
  <si>
    <t>SSSEL.3.447</t>
  </si>
  <si>
    <t>SSSEL.3.450</t>
  </si>
  <si>
    <t>SSSEL.3.451</t>
  </si>
  <si>
    <t>SSSEL.3.452</t>
  </si>
  <si>
    <t>SSSEL.3.453</t>
  </si>
  <si>
    <t>CBPOS-41</t>
  </si>
  <si>
    <t>Клемма винтовая с ножевым разъединителем</t>
  </si>
  <si>
    <t>CBMPS-PT</t>
  </si>
  <si>
    <t xml:space="preserve">Клемма пружинная </t>
  </si>
  <si>
    <t>CBHMM.2</t>
  </si>
  <si>
    <t>CBHMT.2-PT</t>
  </si>
  <si>
    <t>CBSHZ-2-00</t>
  </si>
  <si>
    <t>CBHMM.4</t>
  </si>
  <si>
    <t>CBHMT.4-PT</t>
  </si>
  <si>
    <t>CBHMM.2-1+2</t>
  </si>
  <si>
    <t>CBHMT.2-1+2-PT</t>
  </si>
  <si>
    <t>CBHMT.2-2+2-PT</t>
  </si>
  <si>
    <t>Мини клеммы</t>
  </si>
  <si>
    <t>CBRN.2</t>
  </si>
  <si>
    <t>CBRFN-PT</t>
  </si>
  <si>
    <t>CBBT-2</t>
  </si>
  <si>
    <t>Клеммы для заземления</t>
  </si>
  <si>
    <t>CBHTE.4</t>
  </si>
  <si>
    <t>CBTE.6-O</t>
  </si>
  <si>
    <t>CBTE.10-O</t>
  </si>
  <si>
    <t>CBTE.16-O</t>
  </si>
  <si>
    <t>CBTE.50-O</t>
  </si>
  <si>
    <t>Клеммы c устройством автоматического снятия изоляции с провода</t>
  </si>
  <si>
    <t>CBNCS</t>
  </si>
  <si>
    <t>CBNCS-PT</t>
  </si>
  <si>
    <t>CBNCV</t>
  </si>
  <si>
    <t>CBNCV-PT</t>
  </si>
  <si>
    <t>Клеммы для тестовых и измерительных цепей</t>
  </si>
  <si>
    <t>CBSCB.6</t>
  </si>
  <si>
    <t>CBSCB6-PT</t>
  </si>
  <si>
    <t>Перемычка на 4 полюса</t>
  </si>
  <si>
    <t>CBSCB-6-CPM</t>
  </si>
  <si>
    <t>Винт для перемычки</t>
  </si>
  <si>
    <t>Фломастер маркировочный</t>
  </si>
  <si>
    <t>Черный</t>
  </si>
  <si>
    <t>Красный</t>
  </si>
  <si>
    <t>Защитная крышка с возможностью пломбирования</t>
  </si>
  <si>
    <t>CBPZD.4-SO</t>
  </si>
  <si>
    <t>Крышка</t>
  </si>
  <si>
    <t>Кронштейн</t>
  </si>
  <si>
    <t>BM00650</t>
  </si>
  <si>
    <t>BM00550</t>
  </si>
  <si>
    <t>BM00450</t>
  </si>
  <si>
    <t>BM81400</t>
  </si>
  <si>
    <t>BM81300</t>
  </si>
  <si>
    <t>BM81240</t>
  </si>
  <si>
    <t>BM81185</t>
  </si>
  <si>
    <t>BM81150</t>
  </si>
  <si>
    <t>BM81120</t>
  </si>
  <si>
    <t>BM81095</t>
  </si>
  <si>
    <t>BM81070</t>
  </si>
  <si>
    <t>BM81050</t>
  </si>
  <si>
    <t>BM81035</t>
  </si>
  <si>
    <t>BM81025</t>
  </si>
  <si>
    <t>BM81016</t>
  </si>
  <si>
    <t>BM81010</t>
  </si>
  <si>
    <t>BM03960</t>
  </si>
  <si>
    <t>BM03860</t>
  </si>
  <si>
    <t>BM03760</t>
  </si>
  <si>
    <t>BM03660</t>
  </si>
  <si>
    <t>BM03560</t>
  </si>
  <si>
    <t>BM03460</t>
  </si>
  <si>
    <t>BM03360</t>
  </si>
  <si>
    <t>BM03260</t>
  </si>
  <si>
    <t>BM03160</t>
  </si>
  <si>
    <t>BM01960</t>
  </si>
  <si>
    <t>BM01860</t>
  </si>
  <si>
    <t>BM01760</t>
  </si>
  <si>
    <t>BM01660</t>
  </si>
  <si>
    <t>BM01560</t>
  </si>
  <si>
    <t>CBCNU-8-560</t>
  </si>
  <si>
    <t>BM5168</t>
  </si>
  <si>
    <t>BM5167</t>
  </si>
  <si>
    <t>BM531</t>
  </si>
  <si>
    <t>BM034439</t>
  </si>
  <si>
    <t>GZCO120009R001</t>
  </si>
  <si>
    <t>GZCO120009R007</t>
  </si>
  <si>
    <t>GZCO160010R001</t>
  </si>
  <si>
    <t>GZCO160011R001</t>
  </si>
  <si>
    <t>GZCO160011R007</t>
  </si>
  <si>
    <t>GZCO160012R001</t>
  </si>
  <si>
    <t>GZCO160013R001</t>
  </si>
  <si>
    <t>GZCO160015R001</t>
  </si>
  <si>
    <t>GZCO160017R001</t>
  </si>
  <si>
    <t>GZCO160020R001</t>
  </si>
  <si>
    <t>GZCO160021R001</t>
  </si>
  <si>
    <t>GZCO160022R001</t>
  </si>
  <si>
    <t>GZCO160024R001</t>
  </si>
  <si>
    <t>GZCO160025R001</t>
  </si>
  <si>
    <t>GZCO160026R001</t>
  </si>
  <si>
    <t>GZCO160027R001</t>
  </si>
  <si>
    <t>GZCO160028R001</t>
  </si>
  <si>
    <t>GZCO160029R001</t>
  </si>
  <si>
    <t>GZCO160007R001</t>
  </si>
  <si>
    <t>GZCO160008R001</t>
  </si>
  <si>
    <t>GZCO160003R001</t>
  </si>
  <si>
    <t>GZCO160008R007</t>
  </si>
  <si>
    <t>GZCO160003B012</t>
  </si>
  <si>
    <t>GZCO160009R001</t>
  </si>
  <si>
    <t>GZCO160009D027</t>
  </si>
  <si>
    <t>GZCO160003R008</t>
  </si>
  <si>
    <t>GZCO160001R007</t>
  </si>
  <si>
    <t>GZCO160001R001</t>
  </si>
  <si>
    <t>GZCO160002R007</t>
  </si>
  <si>
    <t>GZCO160002R001</t>
  </si>
  <si>
    <t>GZCO160004R001</t>
  </si>
  <si>
    <t>GZCO200030R001</t>
  </si>
  <si>
    <t>GZCO200029R007</t>
  </si>
  <si>
    <t>GZCO200029R001</t>
  </si>
  <si>
    <t>GZCO200003R010</t>
  </si>
  <si>
    <t>GZCO200003R007</t>
  </si>
  <si>
    <t>GZCO200004R004</t>
  </si>
  <si>
    <t>GZCO250004R001</t>
  </si>
  <si>
    <t>GZCO250004R010</t>
  </si>
  <si>
    <t>GZCO250004R009</t>
  </si>
  <si>
    <t>GZCO320002R007</t>
  </si>
  <si>
    <t>Держатель винтообразный</t>
  </si>
  <si>
    <t>Платформа квадратная с самоклеющимя дном</t>
  </si>
  <si>
    <t xml:space="preserve">Платформа квадратная </t>
  </si>
  <si>
    <t>Табличка маркировочная</t>
  </si>
  <si>
    <t>Номинальное сечение, мм2</t>
  </si>
  <si>
    <t>ECCAPM</t>
  </si>
  <si>
    <t>CBPOF-150-2</t>
  </si>
  <si>
    <t>GZFA339Z02</t>
  </si>
  <si>
    <t>GZIP7007</t>
  </si>
  <si>
    <t>GZIP7019</t>
  </si>
  <si>
    <t>GZMFI.4</t>
  </si>
  <si>
    <t>GZPLB06</t>
  </si>
  <si>
    <t>GZPLB10</t>
  </si>
  <si>
    <t>КАБЕЛЬНО-ПРОВОДНИКОВАЯ ПРОДУКЦИЯ (ИТАЛИЯ)</t>
  </si>
  <si>
    <t>Провод гибкой марки H05V-K</t>
  </si>
  <si>
    <t>Максимальный внешний диаметр, мм</t>
  </si>
  <si>
    <t>H050B</t>
  </si>
  <si>
    <t>1x0,5</t>
  </si>
  <si>
    <t>H050GV</t>
  </si>
  <si>
    <t>H050VR</t>
  </si>
  <si>
    <t>H050M</t>
  </si>
  <si>
    <t>Структура провода:</t>
  </si>
  <si>
    <t>H050R</t>
  </si>
  <si>
    <t xml:space="preserve"> - проводник: медный многопро-</t>
  </si>
  <si>
    <t>H050AR</t>
  </si>
  <si>
    <t xml:space="preserve">   волочный, класс гибкости 5</t>
  </si>
  <si>
    <t>H050G</t>
  </si>
  <si>
    <t xml:space="preserve"> - изоляция: ПВХ пластикат TI1</t>
  </si>
  <si>
    <t>H050BL</t>
  </si>
  <si>
    <t xml:space="preserve">Технические характеристики: </t>
  </si>
  <si>
    <t>H050N</t>
  </si>
  <si>
    <t>- номинальное напряжение: 300/500В</t>
  </si>
  <si>
    <t>H075B</t>
  </si>
  <si>
    <t>1x0,75</t>
  </si>
  <si>
    <t xml:space="preserve"> - рабочая температура: до 70С</t>
  </si>
  <si>
    <t>H075GV</t>
  </si>
  <si>
    <t xml:space="preserve"> - температура короткого замыкания: 160С</t>
  </si>
  <si>
    <t>H075VR</t>
  </si>
  <si>
    <t xml:space="preserve"> - минимальная температура прокладки: 5С</t>
  </si>
  <si>
    <t>H075M</t>
  </si>
  <si>
    <t>Применение:</t>
  </si>
  <si>
    <t>H075R</t>
  </si>
  <si>
    <t xml:space="preserve"> - неподвижный и защищенный монтаж </t>
  </si>
  <si>
    <t>H075G</t>
  </si>
  <si>
    <t xml:space="preserve"> - в трубах, каналах, электрических</t>
  </si>
  <si>
    <t>H075BL</t>
  </si>
  <si>
    <t>CE1923</t>
  </si>
  <si>
    <t>CE1923PPC</t>
  </si>
  <si>
    <t>CE1923PPV</t>
  </si>
  <si>
    <t>CE1929</t>
  </si>
  <si>
    <t>CE1931</t>
  </si>
  <si>
    <t>CE1931PPC</t>
  </si>
  <si>
    <t>CE1931PPV</t>
  </si>
  <si>
    <t>GZPCS</t>
  </si>
  <si>
    <t>GZPCR</t>
  </si>
  <si>
    <t>GZPQ05K</t>
  </si>
  <si>
    <t>GZPQ04K</t>
  </si>
  <si>
    <t>GZPQ03K</t>
  </si>
  <si>
    <t>GZPQ02K</t>
  </si>
  <si>
    <t>GZPQ01K</t>
  </si>
  <si>
    <t>GZPL12K</t>
  </si>
  <si>
    <t>GZPL10K</t>
  </si>
  <si>
    <t>GZPL08K</t>
  </si>
  <si>
    <t>GZPL07K</t>
  </si>
  <si>
    <t>GZPL05K</t>
  </si>
  <si>
    <t>GZPLB14K</t>
  </si>
  <si>
    <t>GZPLB12K</t>
  </si>
  <si>
    <t>GZPLB10K</t>
  </si>
  <si>
    <t>GZPLB08K</t>
  </si>
  <si>
    <t>GZPLB06K</t>
  </si>
  <si>
    <t>GZPLB04K</t>
  </si>
  <si>
    <t xml:space="preserve"> щитах и т.д., но только для цепей</t>
  </si>
  <si>
    <t>H075N</t>
  </si>
  <si>
    <t xml:space="preserve"> управления и сигнализирования</t>
  </si>
  <si>
    <t>Провод гибкой марки N07V-K</t>
  </si>
  <si>
    <t>N0010B</t>
  </si>
  <si>
    <t>1x1</t>
  </si>
  <si>
    <t>N0010GV</t>
  </si>
  <si>
    <t>N0010VR</t>
  </si>
  <si>
    <t>N0010M</t>
  </si>
  <si>
    <r>
      <t>Структура провода:</t>
    </r>
    <r>
      <rPr>
        <sz val="10"/>
        <rFont val="Arial Cyr"/>
        <charset val="204"/>
      </rPr>
      <t xml:space="preserve"> - проводник:</t>
    </r>
  </si>
  <si>
    <t>N0010R</t>
  </si>
  <si>
    <t xml:space="preserve"> медный многопроволочный,</t>
  </si>
  <si>
    <t>N0010G</t>
  </si>
  <si>
    <t xml:space="preserve"> класс гибкости 5</t>
  </si>
  <si>
    <t>N0010BL</t>
  </si>
  <si>
    <t xml:space="preserve"> - изоляция: ПВХ пластикат R2</t>
  </si>
  <si>
    <t>N0010V</t>
  </si>
  <si>
    <t xml:space="preserve"> неподдерживающий горение, </t>
  </si>
  <si>
    <t>N0010N</t>
  </si>
  <si>
    <t>с низким выделением газов</t>
  </si>
  <si>
    <t>N0015B</t>
  </si>
  <si>
    <t>1x1,5</t>
  </si>
  <si>
    <t>Технические характеристики:</t>
  </si>
  <si>
    <t>N0015GV</t>
  </si>
  <si>
    <t xml:space="preserve"> - номинальное напряжение: 450/750В</t>
  </si>
  <si>
    <t>N0015VR</t>
  </si>
  <si>
    <t>N0015M</t>
  </si>
  <si>
    <t>N0015R</t>
  </si>
  <si>
    <t xml:space="preserve"> - мин. температура прокладки: 5С</t>
  </si>
  <si>
    <t>N0015G</t>
  </si>
  <si>
    <t>N0015BL</t>
  </si>
  <si>
    <t xml:space="preserve"> - неподвижный и защищенный</t>
  </si>
  <si>
    <t>N0015V</t>
  </si>
  <si>
    <t xml:space="preserve"> монтаж (на открытом воздухе</t>
  </si>
  <si>
    <t>N0015N</t>
  </si>
  <si>
    <t xml:space="preserve"> только защищенный монтаж)</t>
  </si>
  <si>
    <t>N0025B</t>
  </si>
  <si>
    <t>1x2,5</t>
  </si>
  <si>
    <t xml:space="preserve"> - в трубах, каналах, </t>
  </si>
  <si>
    <t>N0025GV</t>
  </si>
  <si>
    <t>электрических щитах</t>
  </si>
  <si>
    <t>N0025M</t>
  </si>
  <si>
    <t xml:space="preserve"> в пожароопасных помещениях</t>
  </si>
  <si>
    <t>N0025R</t>
  </si>
  <si>
    <t>N0025G</t>
  </si>
  <si>
    <t>N0025BL</t>
  </si>
  <si>
    <t>N0025N</t>
  </si>
  <si>
    <t>N0040GV</t>
  </si>
  <si>
    <t>1x4</t>
  </si>
  <si>
    <t>N0040VR</t>
  </si>
  <si>
    <t>N0040G</t>
  </si>
  <si>
    <t>N0040BL</t>
  </si>
  <si>
    <t>N0040M</t>
  </si>
  <si>
    <t>N0040R</t>
  </si>
  <si>
    <t>N0040N</t>
  </si>
  <si>
    <t>N0060GV</t>
  </si>
  <si>
    <t>1х6</t>
  </si>
  <si>
    <t>N0060VR</t>
  </si>
  <si>
    <t>N0060M</t>
  </si>
  <si>
    <t>N0060R</t>
  </si>
  <si>
    <t>N0060G</t>
  </si>
  <si>
    <t>N0060BL</t>
  </si>
  <si>
    <t>N0060N</t>
  </si>
  <si>
    <t>N0100R</t>
  </si>
  <si>
    <t>1х10</t>
  </si>
  <si>
    <t>N0100GV</t>
  </si>
  <si>
    <t>N0100BL</t>
  </si>
  <si>
    <t>N0100N</t>
  </si>
  <si>
    <t>N0160GV</t>
  </si>
  <si>
    <t>1х16</t>
  </si>
  <si>
    <t>N0160BL</t>
  </si>
  <si>
    <t>N0160N</t>
  </si>
  <si>
    <t>N0160G</t>
  </si>
  <si>
    <t>N0250GV</t>
  </si>
  <si>
    <t>1х25</t>
  </si>
  <si>
    <t>N0250BL</t>
  </si>
  <si>
    <t>N0250N</t>
  </si>
  <si>
    <t>N0350GV</t>
  </si>
  <si>
    <t>1х35</t>
  </si>
  <si>
    <t>N0350BL</t>
  </si>
  <si>
    <t>N0350N</t>
  </si>
  <si>
    <t>N0500GV</t>
  </si>
  <si>
    <t>1х50</t>
  </si>
  <si>
    <t>N0500BL</t>
  </si>
  <si>
    <t>N0500N</t>
  </si>
  <si>
    <t>N0700GV</t>
  </si>
  <si>
    <t>1х70</t>
  </si>
  <si>
    <t>N0700N</t>
  </si>
  <si>
    <t>N0950GV</t>
  </si>
  <si>
    <t>1х95</t>
  </si>
  <si>
    <t>N0950N</t>
  </si>
  <si>
    <t>N1200GV</t>
  </si>
  <si>
    <t>1х120</t>
  </si>
  <si>
    <t>N1200N</t>
  </si>
  <si>
    <t>N1500GV</t>
  </si>
  <si>
    <t>1х150</t>
  </si>
  <si>
    <t>N1500N</t>
  </si>
  <si>
    <t>N1850N</t>
  </si>
  <si>
    <t>1х185</t>
  </si>
  <si>
    <t>N2400N</t>
  </si>
  <si>
    <t>1х240</t>
  </si>
  <si>
    <t>Кабель гибкий марки FROR 450/750V</t>
  </si>
  <si>
    <t>FR450-02010</t>
  </si>
  <si>
    <t>2x1</t>
  </si>
  <si>
    <t>FR450-02015</t>
  </si>
  <si>
    <t>2x1,5</t>
  </si>
  <si>
    <t>FR450-02025</t>
  </si>
  <si>
    <t>2x2,5</t>
  </si>
  <si>
    <t>FR450-02040</t>
  </si>
  <si>
    <t>2x4</t>
  </si>
  <si>
    <t>FR450-03010</t>
  </si>
  <si>
    <t>3G1</t>
  </si>
  <si>
    <t xml:space="preserve"> - изоляция жил: ПВХ пластикат TI2 </t>
  </si>
  <si>
    <t>FR450-03015</t>
  </si>
  <si>
    <t>3G1,5</t>
  </si>
  <si>
    <t>неподдерживающий горение,</t>
  </si>
  <si>
    <t>FR450-03025</t>
  </si>
  <si>
    <t>3G2,5</t>
  </si>
  <si>
    <t>E2KTCXN22</t>
  </si>
  <si>
    <t>E2KTCXN25</t>
  </si>
  <si>
    <t>E2KTCXN28</t>
  </si>
  <si>
    <t>E2KTCXN32</t>
  </si>
  <si>
    <t>E2KTCXN35</t>
  </si>
  <si>
    <t>E2KTCXN40</t>
  </si>
  <si>
    <t>E2KTCXN50</t>
  </si>
  <si>
    <t>E2KTCXN60</t>
  </si>
  <si>
    <t>E2KTR.210</t>
  </si>
  <si>
    <t>E2KTR.212</t>
  </si>
  <si>
    <t>E2KTR.216</t>
  </si>
  <si>
    <t>E2KTR.221</t>
  </si>
  <si>
    <t>E2KTR.227</t>
  </si>
  <si>
    <t>E2KTR.235</t>
  </si>
  <si>
    <t>E2KTR.240</t>
  </si>
  <si>
    <t>E2KTR.250</t>
  </si>
  <si>
    <t>E2KTXR16</t>
  </si>
  <si>
    <t>E2KTXR20</t>
  </si>
  <si>
    <t>E2KTXR25</t>
  </si>
  <si>
    <t>E2KTXR32</t>
  </si>
  <si>
    <t>E2KTXR40</t>
  </si>
  <si>
    <t>E2KTXR50</t>
  </si>
  <si>
    <t>E2KTXR90/16</t>
  </si>
  <si>
    <t>E2KTXR90/20</t>
  </si>
  <si>
    <t>E2KTXR90/25</t>
  </si>
  <si>
    <t>E2KTXR90/32</t>
  </si>
  <si>
    <t>E2KTXR90/40</t>
  </si>
  <si>
    <t>E2KTXR90/50</t>
  </si>
  <si>
    <t>E2KTXR16/3</t>
  </si>
  <si>
    <t>E2KTXR16/6</t>
  </si>
  <si>
    <t>E2KTXR20/3</t>
  </si>
  <si>
    <t>E2KTXR20/6</t>
  </si>
  <si>
    <t>E2KTXR25/3</t>
  </si>
  <si>
    <t>E2KTXR25/6</t>
  </si>
  <si>
    <t>E2KTXR32/3</t>
  </si>
  <si>
    <t>E2KTXR32/6</t>
  </si>
  <si>
    <t>E2KTXR40/3</t>
  </si>
  <si>
    <t>E2KTXR40/6</t>
  </si>
  <si>
    <t>E2KTXR50/3</t>
  </si>
  <si>
    <t>E2KTXR50/6</t>
  </si>
  <si>
    <t>E2KTXR63/3</t>
  </si>
  <si>
    <t>E2KTXR63/6</t>
  </si>
  <si>
    <t>E2KTZR16/3</t>
  </si>
  <si>
    <t>E2KTZR16/4</t>
  </si>
  <si>
    <t>E2KTZR20/3</t>
  </si>
  <si>
    <t>E2KTZR20/4</t>
  </si>
  <si>
    <t>E2KTZR25/3</t>
  </si>
  <si>
    <t>E2KTZR25/4</t>
  </si>
  <si>
    <t>E2KTZR32/3</t>
  </si>
  <si>
    <t>E2KTZR32/4</t>
  </si>
  <si>
    <t>E2KTZR40/3</t>
  </si>
  <si>
    <t>E2KTZR40/4</t>
  </si>
  <si>
    <t>E2KTZR50/3</t>
  </si>
  <si>
    <t>E2KTZR50/4</t>
  </si>
  <si>
    <t>E2KTZR63/3</t>
  </si>
  <si>
    <t>E2KTZR63/4</t>
  </si>
  <si>
    <t>E2KTZR16</t>
  </si>
  <si>
    <t>E2KTZR20</t>
  </si>
  <si>
    <t>E2KTZR25</t>
  </si>
  <si>
    <t>E2KTZR32</t>
  </si>
  <si>
    <t>E2KTZR40</t>
  </si>
  <si>
    <t>E2KTZR50</t>
  </si>
  <si>
    <t>E2KTZR90/16</t>
  </si>
  <si>
    <t>E2KTZR90/20</t>
  </si>
  <si>
    <t>E2KTZR90/25</t>
  </si>
  <si>
    <t>E2KTZR90/32</t>
  </si>
  <si>
    <t>E2KTZR90/40</t>
  </si>
  <si>
    <t>E2KTZR90/50</t>
  </si>
  <si>
    <t>E2KTZR90/63</t>
  </si>
  <si>
    <t>E2KTZRU60</t>
  </si>
  <si>
    <t>E2KUALT210</t>
  </si>
  <si>
    <t>E2KUALT212</t>
  </si>
  <si>
    <t>E2KUALT216</t>
  </si>
  <si>
    <t>E2KUALT221</t>
  </si>
  <si>
    <t>E2KUALT227</t>
  </si>
  <si>
    <t>E2KUALT235</t>
  </si>
  <si>
    <t>E2KUALT240</t>
  </si>
  <si>
    <t>E2KUALT250</t>
  </si>
  <si>
    <t>SSSEL.3.201</t>
  </si>
  <si>
    <t>SSSEL.3.202</t>
  </si>
  <si>
    <t>SSSEL.3.203</t>
  </si>
  <si>
    <t>SSSEL.3.204</t>
  </si>
  <si>
    <t>SSSEL.3.205</t>
  </si>
  <si>
    <t>SSSEL.3.210</t>
  </si>
  <si>
    <t>SSSEL.3.211</t>
  </si>
  <si>
    <t>SSSEL.3.212</t>
  </si>
  <si>
    <t>SSSEL.3.214</t>
  </si>
  <si>
    <t>SSSEL.3.215</t>
  </si>
  <si>
    <t>SSSEL.3.220</t>
  </si>
  <si>
    <t>SSSEL.3.221</t>
  </si>
  <si>
    <t>SSSEL.3.222</t>
  </si>
  <si>
    <t>SSSEL.3.223</t>
  </si>
  <si>
    <t>SSSEL.3.224</t>
  </si>
  <si>
    <t>SSSEL.3.303</t>
  </si>
  <si>
    <t>SSSEL.3.304</t>
  </si>
  <si>
    <t>SSSEL.3.305</t>
  </si>
  <si>
    <t>SSSEL.3.310</t>
  </si>
  <si>
    <t>SSSEL.3.311</t>
  </si>
  <si>
    <t>SSSEL.3.320</t>
  </si>
  <si>
    <t>BM00344</t>
  </si>
  <si>
    <t>BM00338</t>
  </si>
  <si>
    <t>BM00332</t>
  </si>
  <si>
    <t>BM00326</t>
  </si>
  <si>
    <t>BM00320</t>
  </si>
  <si>
    <t>BM00314</t>
  </si>
  <si>
    <t>BM00232</t>
  </si>
  <si>
    <t>BM00226</t>
  </si>
  <si>
    <t>BM00220</t>
  </si>
  <si>
    <t>4G0,75</t>
  </si>
  <si>
    <t>FR300-06075</t>
  </si>
  <si>
    <t>6x0,75</t>
  </si>
  <si>
    <t>FR300-08075</t>
  </si>
  <si>
    <t>8x0,75</t>
  </si>
  <si>
    <t>FR300-10075</t>
  </si>
  <si>
    <t>10x0,75</t>
  </si>
  <si>
    <t>FR300-12075</t>
  </si>
  <si>
    <t>12x0,75</t>
  </si>
  <si>
    <t>FR300-07100G</t>
  </si>
  <si>
    <t>7G1</t>
  </si>
  <si>
    <t>FR300-10100</t>
  </si>
  <si>
    <t>10G1</t>
  </si>
  <si>
    <t>FR300-12100</t>
  </si>
  <si>
    <t>12G1</t>
  </si>
  <si>
    <t>FR300-14100</t>
  </si>
  <si>
    <t>14G1</t>
  </si>
  <si>
    <t>FR300-16100</t>
  </si>
  <si>
    <t>16G1</t>
  </si>
  <si>
    <t>FR300-19100</t>
  </si>
  <si>
    <t>19G1</t>
  </si>
  <si>
    <t>FR300-24100</t>
  </si>
  <si>
    <t>24G1</t>
  </si>
  <si>
    <t>FR300-07150</t>
  </si>
  <si>
    <t>7G1,5</t>
  </si>
  <si>
    <t>FR300-10150</t>
  </si>
  <si>
    <t>10G1,5</t>
  </si>
  <si>
    <t>FR300-12150</t>
  </si>
  <si>
    <t>12G1,5</t>
  </si>
  <si>
    <t>FR300-14150</t>
  </si>
  <si>
    <t>14G1,5</t>
  </si>
  <si>
    <t>FR300-16150</t>
  </si>
  <si>
    <t>16G1,5</t>
  </si>
  <si>
    <t>FR300-19150</t>
  </si>
  <si>
    <t>19G1,5</t>
  </si>
  <si>
    <t>FR300-24150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</si>
</sst>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80" formatCode="0.0"/>
    <numFmt numFmtId="181" formatCode="0.0000"/>
    <numFmt numFmtId="189" formatCode="#,##0.0000"/>
  </numFmts>
  <fonts count="49" x14ac:knownFonts="1">
    <font>
      <sz val="10"/>
      <name val="Arial Cyr"/>
      <charset val="204"/>
    </font>
    <font>
      <sz val="10"/>
      <name val="Arial Cyr"/>
      <charset val="204"/>
    </font>
    <font>
      <sz val="10"/>
      <name val="Helv"/>
      <family val="2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sz val="9"/>
      <color indexed="8"/>
      <name val="Arial"/>
      <family val="2"/>
      <charset val="204"/>
    </font>
    <font>
      <sz val="8"/>
      <name val="Arial Cyr"/>
      <charset val="204"/>
    </font>
    <font>
      <sz val="14"/>
      <name val="Arial Cyr"/>
      <charset val="204"/>
    </font>
    <font>
      <b/>
      <sz val="10"/>
      <name val="Arial Cyr"/>
      <charset val="204"/>
    </font>
    <font>
      <sz val="10"/>
      <name val="Arial"/>
      <family val="2"/>
    </font>
    <font>
      <sz val="9"/>
      <name val="Arial Cyr"/>
      <charset val="204"/>
    </font>
    <font>
      <b/>
      <sz val="10"/>
      <color indexed="10"/>
      <name val="Arial Cyr"/>
      <charset val="204"/>
    </font>
    <font>
      <sz val="10"/>
      <name val="Arial"/>
      <family val="2"/>
      <charset val="204"/>
    </font>
    <font>
      <sz val="10"/>
      <color indexed="12"/>
      <name val="Arial"/>
      <family val="2"/>
      <charset val="204"/>
    </font>
    <font>
      <b/>
      <sz val="9"/>
      <name val="Arial Cyr"/>
      <charset val="204"/>
    </font>
    <font>
      <b/>
      <sz val="7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vertAlign val="superscript"/>
      <sz val="10"/>
      <name val="Arial Cyr"/>
      <charset val="204"/>
    </font>
    <font>
      <sz val="16"/>
      <color indexed="10"/>
      <name val="Arial Cyr"/>
      <charset val="204"/>
    </font>
    <font>
      <b/>
      <sz val="12"/>
      <color indexed="10"/>
      <name val="Arial Cyr"/>
      <charset val="204"/>
    </font>
    <font>
      <sz val="14"/>
      <color indexed="10"/>
      <name val="Arial Cyr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1"/>
      <name val="Arial Cyr"/>
      <charset val="204"/>
    </font>
    <font>
      <b/>
      <u/>
      <sz val="9"/>
      <color indexed="8"/>
      <name val="Arial"/>
      <family val="2"/>
      <charset val="204"/>
    </font>
    <font>
      <u/>
      <sz val="10"/>
      <name val="Arial Cyr"/>
      <charset val="204"/>
    </font>
    <font>
      <b/>
      <sz val="14"/>
      <color indexed="10"/>
      <name val="Arial Cyr"/>
      <charset val="204"/>
    </font>
    <font>
      <sz val="10"/>
      <name val="Arial Cyr"/>
      <charset val="204"/>
    </font>
    <font>
      <sz val="10"/>
      <color indexed="12"/>
      <name val="Arial Cyr"/>
      <charset val="204"/>
    </font>
    <font>
      <b/>
      <sz val="8"/>
      <color indexed="10"/>
      <name val="Arial Cyr"/>
      <charset val="204"/>
    </font>
    <font>
      <b/>
      <sz val="9"/>
      <color indexed="10"/>
      <name val="Arial"/>
      <family val="2"/>
      <charset val="204"/>
    </font>
    <font>
      <sz val="11"/>
      <color indexed="8"/>
      <name val="Calibri"/>
      <family val="2"/>
    </font>
    <font>
      <sz val="10"/>
      <name val="Calibri"/>
      <family val="2"/>
    </font>
    <font>
      <sz val="8"/>
      <name val="Arial"/>
      <family val="2"/>
      <charset val="204"/>
    </font>
    <font>
      <b/>
      <sz val="8"/>
      <name val="Arial Cyr"/>
      <charset val="204"/>
    </font>
  </fonts>
  <fills count="31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40"/>
        <b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1"/>
        <bgColor indexed="13"/>
      </patternFill>
    </fill>
    <fill>
      <patternFill patternType="solid">
        <fgColor indexed="11"/>
        <bgColor indexed="26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ck">
        <color indexed="8"/>
      </right>
      <top/>
      <bottom style="thin">
        <color indexed="8"/>
      </bottom>
      <diagonal/>
    </border>
    <border>
      <left style="thin">
        <color indexed="64"/>
      </left>
      <right style="thick">
        <color indexed="8"/>
      </right>
      <top style="thin">
        <color indexed="64"/>
      </top>
      <bottom/>
      <diagonal/>
    </border>
    <border>
      <left style="thin">
        <color indexed="64"/>
      </left>
      <right style="thick">
        <color indexed="8"/>
      </right>
      <top/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8"/>
      </left>
      <right style="thick">
        <color indexed="8"/>
      </right>
      <top style="thin">
        <color indexed="64"/>
      </top>
      <bottom/>
      <diagonal/>
    </border>
    <border>
      <left style="thick">
        <color indexed="8"/>
      </left>
      <right style="thin">
        <color indexed="64"/>
      </right>
      <top style="thin">
        <color indexed="64"/>
      </top>
      <bottom/>
      <diagonal/>
    </border>
    <border>
      <left style="thick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thin">
        <color indexed="64"/>
      </right>
      <top/>
      <bottom/>
      <diagonal/>
    </border>
    <border>
      <left style="thick">
        <color indexed="8"/>
      </left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ck">
        <color indexed="8"/>
      </right>
      <top/>
      <bottom style="thin">
        <color indexed="64"/>
      </bottom>
      <diagonal/>
    </border>
    <border>
      <left style="thick">
        <color indexed="8"/>
      </left>
      <right style="thick">
        <color indexed="8"/>
      </right>
      <top/>
      <bottom style="thin">
        <color indexed="64"/>
      </bottom>
      <diagonal/>
    </border>
    <border>
      <left style="thick">
        <color indexed="8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ck">
        <color indexed="8"/>
      </left>
      <right/>
      <top style="thin">
        <color indexed="64"/>
      </top>
      <bottom/>
      <diagonal/>
    </border>
    <border>
      <left style="thick">
        <color indexed="8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8"/>
      </right>
      <top style="thin">
        <color indexed="64"/>
      </top>
      <bottom/>
      <diagonal/>
    </border>
    <border>
      <left style="thick">
        <color indexed="8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8"/>
      </right>
      <top/>
      <bottom/>
      <diagonal/>
    </border>
    <border>
      <left style="thick">
        <color indexed="8"/>
      </left>
      <right style="medium">
        <color indexed="64"/>
      </right>
      <top/>
      <bottom/>
      <diagonal/>
    </border>
    <border>
      <left style="thick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27">
    <xf numFmtId="0" fontId="0" fillId="0" borderId="0"/>
    <xf numFmtId="0" fontId="45" fillId="0" borderId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10" borderId="0" applyNumberFormat="0" applyBorder="0" applyAlignment="0" applyProtection="0"/>
    <xf numFmtId="0" fontId="22" fillId="4" borderId="1" applyNumberFormat="0" applyAlignment="0" applyProtection="0"/>
    <xf numFmtId="0" fontId="23" fillId="11" borderId="2" applyNumberFormat="0" applyAlignment="0" applyProtection="0"/>
    <xf numFmtId="0" fontId="24" fillId="11" borderId="1" applyNumberFormat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6" applyNumberFormat="0" applyFill="0" applyAlignment="0" applyProtection="0"/>
    <xf numFmtId="0" fontId="29" fillId="12" borderId="7" applyNumberFormat="0" applyAlignment="0" applyProtection="0"/>
    <xf numFmtId="0" fontId="30" fillId="0" borderId="0" applyNumberFormat="0" applyFill="0" applyBorder="0" applyAlignment="0" applyProtection="0"/>
    <xf numFmtId="0" fontId="31" fillId="13" borderId="0" applyNumberFormat="0" applyBorder="0" applyAlignment="0" applyProtection="0"/>
    <xf numFmtId="0" fontId="2" fillId="0" borderId="0"/>
    <xf numFmtId="0" fontId="2" fillId="0" borderId="0"/>
    <xf numFmtId="0" fontId="32" fillId="2" borderId="0" applyNumberFormat="0" applyBorder="0" applyAlignment="0" applyProtection="0"/>
    <xf numFmtId="0" fontId="33" fillId="0" borderId="0" applyNumberFormat="0" applyFill="0" applyBorder="0" applyAlignment="0" applyProtection="0"/>
    <xf numFmtId="0" fontId="1" fillId="14" borderId="8" applyNumberFormat="0" applyFont="0" applyAlignment="0" applyProtection="0"/>
    <xf numFmtId="0" fontId="34" fillId="0" borderId="9" applyNumberFormat="0" applyFill="0" applyAlignment="0" applyProtection="0"/>
    <xf numFmtId="0" fontId="35" fillId="0" borderId="0" applyNumberFormat="0" applyFill="0" applyBorder="0" applyAlignment="0" applyProtection="0"/>
    <xf numFmtId="0" fontId="36" fillId="3" borderId="0" applyNumberFormat="0" applyBorder="0" applyAlignment="0" applyProtection="0"/>
  </cellStyleXfs>
  <cellXfs count="387">
    <xf numFmtId="0" fontId="0" fillId="0" borderId="0" xfId="0"/>
    <xf numFmtId="2" fontId="5" fillId="15" borderId="10" xfId="20" applyNumberFormat="1" applyFont="1" applyFill="1" applyBorder="1" applyAlignment="1">
      <alignment horizontal="center" vertical="center" wrapText="1"/>
    </xf>
    <xf numFmtId="0" fontId="0" fillId="0" borderId="10" xfId="0" applyBorder="1"/>
    <xf numFmtId="0" fontId="3" fillId="16" borderId="11" xfId="19" applyFont="1" applyFill="1" applyBorder="1" applyAlignment="1">
      <alignment vertical="center" wrapText="1"/>
    </xf>
    <xf numFmtId="49" fontId="5" fillId="16" borderId="10" xfId="19" applyNumberFormat="1" applyFont="1" applyFill="1" applyBorder="1" applyAlignment="1">
      <alignment horizontal="center" vertical="center" wrapText="1"/>
    </xf>
    <xf numFmtId="0" fontId="0" fillId="17" borderId="10" xfId="0" applyFill="1" applyBorder="1"/>
    <xf numFmtId="0" fontId="0" fillId="17" borderId="10" xfId="0" applyFill="1" applyBorder="1" applyAlignment="1">
      <alignment horizontal="center"/>
    </xf>
    <xf numFmtId="0" fontId="0" fillId="18" borderId="10" xfId="0" applyFill="1" applyBorder="1"/>
    <xf numFmtId="0" fontId="0" fillId="18" borderId="10" xfId="0" applyFill="1" applyBorder="1" applyAlignment="1">
      <alignment horizontal="center"/>
    </xf>
    <xf numFmtId="0" fontId="0" fillId="0" borderId="10" xfId="0" applyBorder="1" applyAlignment="1">
      <alignment horizontal="center"/>
    </xf>
    <xf numFmtId="49" fontId="0" fillId="0" borderId="10" xfId="0" applyNumberFormat="1" applyBorder="1" applyAlignment="1">
      <alignment horizontal="center"/>
    </xf>
    <xf numFmtId="0" fontId="0" fillId="0" borderId="0" xfId="0" applyBorder="1"/>
    <xf numFmtId="0" fontId="0" fillId="0" borderId="10" xfId="0" applyFill="1" applyBorder="1"/>
    <xf numFmtId="0" fontId="0" fillId="0" borderId="10" xfId="0" applyFill="1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0" fillId="0" borderId="13" xfId="0" applyBorder="1" applyAlignment="1">
      <alignment horizontal="center"/>
    </xf>
    <xf numFmtId="49" fontId="0" fillId="0" borderId="13" xfId="0" applyNumberFormat="1" applyBorder="1" applyAlignment="1">
      <alignment horizontal="center"/>
    </xf>
    <xf numFmtId="0" fontId="0" fillId="0" borderId="14" xfId="0" applyBorder="1"/>
    <xf numFmtId="2" fontId="0" fillId="0" borderId="10" xfId="0" applyNumberFormat="1" applyBorder="1" applyAlignment="1">
      <alignment horizontal="center"/>
    </xf>
    <xf numFmtId="49" fontId="0" fillId="0" borderId="10" xfId="0" applyNumberFormat="1" applyBorder="1"/>
    <xf numFmtId="0" fontId="0" fillId="0" borderId="0" xfId="0" applyFill="1"/>
    <xf numFmtId="0" fontId="0" fillId="15" borderId="10" xfId="0" applyFill="1" applyBorder="1"/>
    <xf numFmtId="49" fontId="0" fillId="0" borderId="12" xfId="0" applyNumberFormat="1" applyBorder="1" applyAlignment="1">
      <alignment horizontal="center"/>
    </xf>
    <xf numFmtId="49" fontId="0" fillId="0" borderId="0" xfId="0" applyNumberFormat="1"/>
    <xf numFmtId="0" fontId="0" fillId="0" borderId="15" xfId="0" applyBorder="1"/>
    <xf numFmtId="0" fontId="0" fillId="0" borderId="16" xfId="0" applyBorder="1"/>
    <xf numFmtId="0" fontId="0" fillId="0" borderId="10" xfId="0" applyBorder="1" applyAlignment="1">
      <alignment horizontal="center" wrapText="1"/>
    </xf>
    <xf numFmtId="0" fontId="0" fillId="0" borderId="10" xfId="0" applyBorder="1" applyAlignment="1">
      <alignment horizontal="left"/>
    </xf>
    <xf numFmtId="0" fontId="9" fillId="0" borderId="10" xfId="0" applyFont="1" applyBorder="1" applyAlignment="1">
      <alignment horizontal="left"/>
    </xf>
    <xf numFmtId="0" fontId="9" fillId="0" borderId="10" xfId="0" applyFont="1" applyBorder="1" applyAlignment="1">
      <alignment horizontal="center"/>
    </xf>
    <xf numFmtId="0" fontId="0" fillId="17" borderId="10" xfId="0" applyFill="1" applyBorder="1" applyAlignment="1">
      <alignment horizontal="left"/>
    </xf>
    <xf numFmtId="0" fontId="0" fillId="18" borderId="10" xfId="0" applyFill="1" applyBorder="1" applyAlignment="1">
      <alignment horizontal="left"/>
    </xf>
    <xf numFmtId="0" fontId="0" fillId="0" borderId="17" xfId="0" applyBorder="1"/>
    <xf numFmtId="49" fontId="0" fillId="17" borderId="10" xfId="0" applyNumberFormat="1" applyFill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2" fontId="0" fillId="17" borderId="10" xfId="0" applyNumberFormat="1" applyFill="1" applyBorder="1" applyAlignment="1">
      <alignment horizontal="center"/>
    </xf>
    <xf numFmtId="0" fontId="0" fillId="17" borderId="10" xfId="0" applyNumberFormat="1" applyFill="1" applyBorder="1" applyAlignment="1">
      <alignment horizontal="center"/>
    </xf>
    <xf numFmtId="0" fontId="0" fillId="0" borderId="13" xfId="0" applyNumberFormat="1" applyBorder="1" applyAlignment="1">
      <alignment horizontal="center"/>
    </xf>
    <xf numFmtId="0" fontId="0" fillId="0" borderId="15" xfId="0" applyFill="1" applyBorder="1"/>
    <xf numFmtId="49" fontId="0" fillId="0" borderId="10" xfId="0" applyNumberFormat="1" applyBorder="1" applyAlignment="1">
      <alignment horizontal="left"/>
    </xf>
    <xf numFmtId="0" fontId="0" fillId="0" borderId="18" xfId="0" applyBorder="1"/>
    <xf numFmtId="0" fontId="0" fillId="19" borderId="10" xfId="0" applyFill="1" applyBorder="1"/>
    <xf numFmtId="0" fontId="0" fillId="0" borderId="19" xfId="0" applyBorder="1"/>
    <xf numFmtId="0" fontId="6" fillId="0" borderId="17" xfId="0" applyFont="1" applyBorder="1"/>
    <xf numFmtId="0" fontId="0" fillId="18" borderId="15" xfId="0" applyFill="1" applyBorder="1"/>
    <xf numFmtId="0" fontId="0" fillId="18" borderId="17" xfId="0" applyFill="1" applyBorder="1"/>
    <xf numFmtId="0" fontId="0" fillId="18" borderId="16" xfId="0" applyFill="1" applyBorder="1"/>
    <xf numFmtId="0" fontId="0" fillId="18" borderId="19" xfId="0" applyFill="1" applyBorder="1"/>
    <xf numFmtId="0" fontId="0" fillId="18" borderId="0" xfId="0" applyFill="1"/>
    <xf numFmtId="17" fontId="0" fillId="0" borderId="10" xfId="0" applyNumberFormat="1" applyBorder="1" applyAlignment="1">
      <alignment horizontal="center"/>
    </xf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10" xfId="0" applyFill="1" applyBorder="1" applyAlignment="1">
      <alignment horizontal="center" wrapText="1"/>
    </xf>
    <xf numFmtId="0" fontId="10" fillId="0" borderId="0" xfId="0" applyFont="1"/>
    <xf numFmtId="0" fontId="0" fillId="0" borderId="0" xfId="0" applyAlignment="1">
      <alignment wrapText="1"/>
    </xf>
    <xf numFmtId="0" fontId="1" fillId="0" borderId="10" xfId="0" applyFont="1" applyBorder="1" applyAlignment="1">
      <alignment horizontal="center"/>
    </xf>
    <xf numFmtId="0" fontId="3" fillId="16" borderId="10" xfId="19" applyFont="1" applyFill="1" applyBorder="1" applyAlignment="1">
      <alignment vertical="center" wrapText="1"/>
    </xf>
    <xf numFmtId="49" fontId="3" fillId="20" borderId="23" xfId="20" applyNumberFormat="1" applyFont="1" applyFill="1" applyBorder="1" applyAlignment="1">
      <alignment horizontal="center" vertical="center" wrapText="1"/>
    </xf>
    <xf numFmtId="49" fontId="3" fillId="20" borderId="24" xfId="20" applyNumberFormat="1" applyFont="1" applyFill="1" applyBorder="1" applyAlignment="1">
      <alignment horizontal="center" vertical="center" wrapText="1"/>
    </xf>
    <xf numFmtId="49" fontId="3" fillId="20" borderId="25" xfId="20" applyNumberFormat="1" applyFont="1" applyFill="1" applyBorder="1" applyAlignment="1">
      <alignment horizontal="center" vertical="center" wrapText="1"/>
    </xf>
    <xf numFmtId="49" fontId="3" fillId="20" borderId="25" xfId="19" applyNumberFormat="1" applyFont="1" applyFill="1" applyBorder="1" applyAlignment="1">
      <alignment horizontal="center"/>
    </xf>
    <xf numFmtId="0" fontId="12" fillId="0" borderId="0" xfId="0" applyFont="1" applyBorder="1"/>
    <xf numFmtId="0" fontId="12" fillId="0" borderId="0" xfId="0" applyFont="1" applyBorder="1" applyAlignment="1">
      <alignment horizontal="left"/>
    </xf>
    <xf numFmtId="0" fontId="12" fillId="17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12" fillId="21" borderId="0" xfId="0" applyFont="1" applyFill="1" applyBorder="1" applyAlignment="1">
      <alignment horizontal="left"/>
    </xf>
    <xf numFmtId="0" fontId="12" fillId="22" borderId="0" xfId="0" applyFont="1" applyFill="1" applyBorder="1" applyAlignment="1">
      <alignment horizontal="left" vertical="center"/>
    </xf>
    <xf numFmtId="0" fontId="12" fillId="23" borderId="0" xfId="0" applyFont="1" applyFill="1" applyBorder="1" applyAlignment="1">
      <alignment horizontal="left" vertical="center"/>
    </xf>
    <xf numFmtId="0" fontId="12" fillId="24" borderId="0" xfId="0" applyFont="1" applyFill="1" applyBorder="1" applyAlignment="1">
      <alignment horizontal="left"/>
    </xf>
    <xf numFmtId="0" fontId="12" fillId="25" borderId="0" xfId="0" applyFont="1" applyFill="1" applyBorder="1" applyAlignment="1">
      <alignment horizontal="left" vertical="center"/>
    </xf>
    <xf numFmtId="0" fontId="12" fillId="25" borderId="0" xfId="0" applyFont="1" applyFill="1" applyBorder="1" applyAlignment="1">
      <alignment horizontal="left"/>
    </xf>
    <xf numFmtId="0" fontId="12" fillId="18" borderId="0" xfId="0" applyFont="1" applyFill="1" applyBorder="1" applyAlignment="1">
      <alignment horizontal="left" vertical="center"/>
    </xf>
    <xf numFmtId="49" fontId="12" fillId="18" borderId="0" xfId="0" applyNumberFormat="1" applyFont="1" applyFill="1" applyBorder="1" applyAlignment="1">
      <alignment horizontal="left"/>
    </xf>
    <xf numFmtId="0" fontId="12" fillId="23" borderId="0" xfId="0" applyFont="1" applyFill="1" applyBorder="1" applyAlignment="1">
      <alignment horizontal="left"/>
    </xf>
    <xf numFmtId="0" fontId="12" fillId="26" borderId="0" xfId="0" applyFont="1" applyFill="1" applyBorder="1" applyAlignment="1">
      <alignment horizontal="left"/>
    </xf>
    <xf numFmtId="49" fontId="12" fillId="25" borderId="0" xfId="0" applyNumberFormat="1" applyFont="1" applyFill="1" applyBorder="1" applyAlignment="1">
      <alignment horizontal="left"/>
    </xf>
    <xf numFmtId="0" fontId="8" fillId="0" borderId="0" xfId="0" applyFont="1"/>
    <xf numFmtId="0" fontId="6" fillId="0" borderId="0" xfId="0" applyFont="1"/>
    <xf numFmtId="0" fontId="1" fillId="0" borderId="0" xfId="0" applyFont="1"/>
    <xf numFmtId="0" fontId="0" fillId="27" borderId="10" xfId="0" applyFill="1" applyBorder="1"/>
    <xf numFmtId="0" fontId="0" fillId="27" borderId="10" xfId="0" applyFill="1" applyBorder="1" applyAlignment="1">
      <alignment horizontal="center"/>
    </xf>
    <xf numFmtId="0" fontId="1" fillId="17" borderId="10" xfId="0" applyFont="1" applyFill="1" applyBorder="1"/>
    <xf numFmtId="0" fontId="14" fillId="0" borderId="0" xfId="0" applyFont="1"/>
    <xf numFmtId="0" fontId="1" fillId="0" borderId="10" xfId="0" applyFont="1" applyBorder="1"/>
    <xf numFmtId="0" fontId="1" fillId="27" borderId="10" xfId="0" applyFont="1" applyFill="1" applyBorder="1" applyAlignment="1">
      <alignment horizontal="center"/>
    </xf>
    <xf numFmtId="0" fontId="1" fillId="17" borderId="10" xfId="0" applyFont="1" applyFill="1" applyBorder="1" applyAlignment="1">
      <alignment horizontal="center"/>
    </xf>
    <xf numFmtId="49" fontId="0" fillId="18" borderId="10" xfId="0" applyNumberFormat="1" applyFill="1" applyBorder="1" applyAlignment="1">
      <alignment horizontal="center"/>
    </xf>
    <xf numFmtId="2" fontId="0" fillId="18" borderId="10" xfId="0" applyNumberFormat="1" applyFill="1" applyBorder="1" applyAlignment="1">
      <alignment horizontal="center"/>
    </xf>
    <xf numFmtId="0" fontId="0" fillId="18" borderId="13" xfId="0" applyFill="1" applyBorder="1"/>
    <xf numFmtId="49" fontId="0" fillId="18" borderId="13" xfId="0" applyNumberFormat="1" applyFill="1" applyBorder="1" applyAlignment="1">
      <alignment horizontal="center"/>
    </xf>
    <xf numFmtId="0" fontId="0" fillId="18" borderId="13" xfId="0" applyFill="1" applyBorder="1" applyAlignment="1">
      <alignment horizontal="center"/>
    </xf>
    <xf numFmtId="2" fontId="0" fillId="18" borderId="13" xfId="0" applyNumberFormat="1" applyFill="1" applyBorder="1" applyAlignment="1">
      <alignment horizontal="center"/>
    </xf>
    <xf numFmtId="0" fontId="3" fillId="16" borderId="26" xfId="19" applyFont="1" applyFill="1" applyBorder="1" applyAlignment="1">
      <alignment vertical="center" wrapText="1"/>
    </xf>
    <xf numFmtId="49" fontId="5" fillId="16" borderId="12" xfId="19" applyNumberFormat="1" applyFont="1" applyFill="1" applyBorder="1" applyAlignment="1">
      <alignment horizontal="center" vertical="center" wrapText="1"/>
    </xf>
    <xf numFmtId="2" fontId="5" fillId="15" borderId="12" xfId="20" applyNumberFormat="1" applyFont="1" applyFill="1" applyBorder="1" applyAlignment="1">
      <alignment horizontal="center" vertical="center" wrapText="1"/>
    </xf>
    <xf numFmtId="180" fontId="0" fillId="18" borderId="10" xfId="0" applyNumberFormat="1" applyFill="1" applyBorder="1" applyAlignment="1">
      <alignment horizontal="center"/>
    </xf>
    <xf numFmtId="180" fontId="0" fillId="18" borderId="13" xfId="0" applyNumberFormat="1" applyFill="1" applyBorder="1" applyAlignment="1">
      <alignment horizontal="center"/>
    </xf>
    <xf numFmtId="0" fontId="0" fillId="0" borderId="17" xfId="0" applyBorder="1" applyAlignment="1">
      <alignment horizontal="center"/>
    </xf>
    <xf numFmtId="180" fontId="0" fillId="0" borderId="10" xfId="0" applyNumberFormat="1" applyBorder="1" applyAlignment="1">
      <alignment horizontal="center"/>
    </xf>
    <xf numFmtId="49" fontId="15" fillId="16" borderId="12" xfId="19" applyNumberFormat="1" applyFont="1" applyFill="1" applyBorder="1" applyAlignment="1">
      <alignment horizontal="center" vertical="center" wrapText="1"/>
    </xf>
    <xf numFmtId="49" fontId="0" fillId="0" borderId="10" xfId="0" applyNumberFormat="1" applyFill="1" applyBorder="1" applyAlignment="1">
      <alignment horizontal="center"/>
    </xf>
    <xf numFmtId="180" fontId="0" fillId="0" borderId="10" xfId="0" applyNumberFormat="1" applyFill="1" applyBorder="1" applyAlignment="1">
      <alignment horizontal="center"/>
    </xf>
    <xf numFmtId="0" fontId="0" fillId="0" borderId="27" xfId="0" applyFill="1" applyBorder="1"/>
    <xf numFmtId="0" fontId="0" fillId="0" borderId="27" xfId="0" applyBorder="1" applyAlignment="1">
      <alignment horizontal="center"/>
    </xf>
    <xf numFmtId="0" fontId="0" fillId="0" borderId="12" xfId="0" applyFill="1" applyBorder="1"/>
    <xf numFmtId="0" fontId="0" fillId="0" borderId="12" xfId="0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3" xfId="0" applyFill="1" applyBorder="1"/>
    <xf numFmtId="0" fontId="0" fillId="0" borderId="27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5" xfId="0" applyBorder="1" applyAlignment="1">
      <alignment horizontal="center"/>
    </xf>
    <xf numFmtId="0" fontId="1" fillId="23" borderId="10" xfId="0" applyFont="1" applyFill="1" applyBorder="1"/>
    <xf numFmtId="0" fontId="1" fillId="23" borderId="10" xfId="0" applyFont="1" applyFill="1" applyBorder="1" applyAlignment="1">
      <alignment horizontal="center"/>
    </xf>
    <xf numFmtId="49" fontId="0" fillId="0" borderId="27" xfId="0" applyNumberFormat="1" applyBorder="1"/>
    <xf numFmtId="49" fontId="0" fillId="0" borderId="27" xfId="0" applyNumberFormat="1" applyBorder="1" applyAlignment="1">
      <alignment horizontal="center"/>
    </xf>
    <xf numFmtId="49" fontId="0" fillId="0" borderId="12" xfId="0" applyNumberFormat="1" applyBorder="1"/>
    <xf numFmtId="49" fontId="0" fillId="0" borderId="29" xfId="0" applyNumberFormat="1" applyBorder="1"/>
    <xf numFmtId="49" fontId="0" fillId="0" borderId="17" xfId="0" applyNumberFormat="1" applyBorder="1"/>
    <xf numFmtId="49" fontId="5" fillId="16" borderId="17" xfId="19" applyNumberFormat="1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49" fontId="4" fillId="0" borderId="0" xfId="19" applyNumberFormat="1" applyFont="1" applyFill="1" applyBorder="1" applyAlignment="1">
      <alignment horizontal="center" vertical="center" wrapText="1"/>
    </xf>
    <xf numFmtId="0" fontId="0" fillId="0" borderId="30" xfId="0" applyFill="1" applyBorder="1" applyAlignment="1">
      <alignment vertical="center" wrapText="1"/>
    </xf>
    <xf numFmtId="0" fontId="0" fillId="0" borderId="0" xfId="0" applyFill="1" applyBorder="1"/>
    <xf numFmtId="49" fontId="16" fillId="16" borderId="17" xfId="19" applyNumberFormat="1" applyFont="1" applyFill="1" applyBorder="1" applyAlignment="1">
      <alignment horizontal="center" vertical="center" wrapText="1"/>
    </xf>
    <xf numFmtId="0" fontId="0" fillId="0" borderId="16" xfId="0" applyFill="1" applyBorder="1" applyAlignment="1">
      <alignment horizontal="left"/>
    </xf>
    <xf numFmtId="49" fontId="0" fillId="0" borderId="10" xfId="0" applyNumberFormat="1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Fill="1" applyBorder="1" applyAlignment="1">
      <alignment wrapText="1"/>
    </xf>
    <xf numFmtId="0" fontId="1" fillId="0" borderId="13" xfId="0" applyFont="1" applyBorder="1"/>
    <xf numFmtId="49" fontId="5" fillId="16" borderId="13" xfId="19" applyNumberFormat="1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7" xfId="0" applyBorder="1" applyAlignment="1">
      <alignment horizontal="left"/>
    </xf>
    <xf numFmtId="2" fontId="5" fillId="15" borderId="13" xfId="20" applyNumberFormat="1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20" xfId="0" applyBorder="1" applyAlignment="1">
      <alignment horizontal="center"/>
    </xf>
    <xf numFmtId="0" fontId="0" fillId="0" borderId="16" xfId="0" applyBorder="1" applyAlignment="1">
      <alignment horizontal="left"/>
    </xf>
    <xf numFmtId="0" fontId="0" fillId="0" borderId="29" xfId="0" applyBorder="1"/>
    <xf numFmtId="0" fontId="0" fillId="0" borderId="22" xfId="0" applyBorder="1" applyAlignment="1">
      <alignment horizontal="left"/>
    </xf>
    <xf numFmtId="0" fontId="0" fillId="0" borderId="22" xfId="0" applyBorder="1" applyAlignment="1">
      <alignment horizontal="center"/>
    </xf>
    <xf numFmtId="49" fontId="0" fillId="0" borderId="16" xfId="0" applyNumberFormat="1" applyBorder="1" applyAlignment="1">
      <alignment horizontal="center"/>
    </xf>
    <xf numFmtId="0" fontId="0" fillId="0" borderId="15" xfId="0" applyFill="1" applyBorder="1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8" fillId="0" borderId="0" xfId="0" applyFont="1"/>
    <xf numFmtId="0" fontId="19" fillId="0" borderId="0" xfId="0" applyFont="1"/>
    <xf numFmtId="0" fontId="3" fillId="16" borderId="31" xfId="19" applyFont="1" applyFill="1" applyBorder="1" applyAlignment="1">
      <alignment vertical="center" wrapText="1"/>
    </xf>
    <xf numFmtId="2" fontId="5" fillId="15" borderId="32" xfId="20" applyNumberFormat="1" applyFont="1" applyFill="1" applyBorder="1" applyAlignment="1">
      <alignment horizontal="center" vertical="center" wrapText="1"/>
    </xf>
    <xf numFmtId="0" fontId="0" fillId="0" borderId="33" xfId="0" applyBorder="1"/>
    <xf numFmtId="0" fontId="0" fillId="0" borderId="32" xfId="0" applyBorder="1" applyAlignment="1">
      <alignment horizontal="center"/>
    </xf>
    <xf numFmtId="0" fontId="0" fillId="0" borderId="13" xfId="0" applyFill="1" applyBorder="1" applyAlignment="1">
      <alignment wrapText="1"/>
    </xf>
    <xf numFmtId="49" fontId="0" fillId="0" borderId="13" xfId="0" applyNumberForma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25" borderId="35" xfId="0" applyFill="1" applyBorder="1" applyAlignment="1">
      <alignment horizontal="left" wrapText="1"/>
    </xf>
    <xf numFmtId="0" fontId="0" fillId="25" borderId="36" xfId="0" applyFill="1" applyBorder="1" applyAlignment="1">
      <alignment horizontal="center"/>
    </xf>
    <xf numFmtId="49" fontId="0" fillId="25" borderId="36" xfId="0" applyNumberFormat="1" applyFill="1" applyBorder="1" applyAlignment="1">
      <alignment horizontal="center"/>
    </xf>
    <xf numFmtId="0" fontId="0" fillId="25" borderId="37" xfId="0" applyFill="1" applyBorder="1" applyAlignment="1">
      <alignment horizontal="center"/>
    </xf>
    <xf numFmtId="0" fontId="0" fillId="0" borderId="38" xfId="0" applyBorder="1"/>
    <xf numFmtId="0" fontId="0" fillId="25" borderId="39" xfId="0" applyFill="1" applyBorder="1" applyAlignment="1">
      <alignment horizontal="left" wrapText="1"/>
    </xf>
    <xf numFmtId="0" fontId="0" fillId="25" borderId="27" xfId="0" applyFill="1" applyBorder="1" applyAlignment="1">
      <alignment horizontal="center"/>
    </xf>
    <xf numFmtId="49" fontId="0" fillId="25" borderId="27" xfId="0" applyNumberFormat="1" applyFill="1" applyBorder="1" applyAlignment="1">
      <alignment horizontal="center"/>
    </xf>
    <xf numFmtId="0" fontId="0" fillId="25" borderId="40" xfId="0" applyFill="1" applyBorder="1" applyAlignment="1">
      <alignment horizontal="center"/>
    </xf>
    <xf numFmtId="0" fontId="3" fillId="16" borderId="41" xfId="19" applyFont="1" applyFill="1" applyBorder="1" applyAlignment="1">
      <alignment vertical="center" wrapText="1"/>
    </xf>
    <xf numFmtId="0" fontId="0" fillId="0" borderId="32" xfId="0" applyFill="1" applyBorder="1" applyAlignment="1">
      <alignment horizontal="center"/>
    </xf>
    <xf numFmtId="49" fontId="0" fillId="0" borderId="27" xfId="0" applyNumberFormat="1" applyFill="1" applyBorder="1" applyAlignment="1">
      <alignment horizontal="center"/>
    </xf>
    <xf numFmtId="0" fontId="0" fillId="0" borderId="40" xfId="0" applyFill="1" applyBorder="1" applyAlignment="1">
      <alignment horizontal="center"/>
    </xf>
    <xf numFmtId="189" fontId="0" fillId="0" borderId="34" xfId="0" applyNumberFormat="1" applyFill="1" applyBorder="1" applyAlignment="1">
      <alignment horizontal="center"/>
    </xf>
    <xf numFmtId="0" fontId="0" fillId="0" borderId="13" xfId="0" applyBorder="1" applyAlignment="1">
      <alignment wrapText="1"/>
    </xf>
    <xf numFmtId="0" fontId="1" fillId="25" borderId="35" xfId="0" applyFont="1" applyFill="1" applyBorder="1" applyAlignment="1">
      <alignment wrapText="1"/>
    </xf>
    <xf numFmtId="0" fontId="1" fillId="25" borderId="39" xfId="0" applyFont="1" applyFill="1" applyBorder="1" applyAlignment="1">
      <alignment wrapText="1"/>
    </xf>
    <xf numFmtId="0" fontId="0" fillId="0" borderId="27" xfId="0" applyBorder="1"/>
    <xf numFmtId="0" fontId="0" fillId="0" borderId="40" xfId="0" applyBorder="1" applyAlignment="1">
      <alignment horizontal="center"/>
    </xf>
    <xf numFmtId="0" fontId="1" fillId="0" borderId="10" xfId="0" applyFont="1" applyBorder="1" applyAlignment="1">
      <alignment wrapText="1"/>
    </xf>
    <xf numFmtId="0" fontId="1" fillId="0" borderId="10" xfId="0" applyFont="1" applyFill="1" applyBorder="1" applyAlignment="1">
      <alignment wrapText="1"/>
    </xf>
    <xf numFmtId="0" fontId="1" fillId="0" borderId="27" xfId="0" applyFont="1" applyFill="1" applyBorder="1" applyAlignment="1">
      <alignment wrapText="1"/>
    </xf>
    <xf numFmtId="0" fontId="0" fillId="0" borderId="34" xfId="0" applyFill="1" applyBorder="1" applyAlignment="1">
      <alignment horizontal="center"/>
    </xf>
    <xf numFmtId="0" fontId="0" fillId="0" borderId="12" xfId="0" applyFill="1" applyBorder="1" applyAlignment="1">
      <alignment wrapText="1"/>
    </xf>
    <xf numFmtId="49" fontId="0" fillId="0" borderId="12" xfId="0" applyNumberFormat="1" applyFill="1" applyBorder="1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27" xfId="0" applyFill="1" applyBorder="1" applyAlignment="1">
      <alignment wrapText="1"/>
    </xf>
    <xf numFmtId="0" fontId="0" fillId="0" borderId="27" xfId="0" applyBorder="1" applyAlignment="1">
      <alignment wrapText="1"/>
    </xf>
    <xf numFmtId="0" fontId="1" fillId="0" borderId="13" xfId="0" applyFont="1" applyFill="1" applyBorder="1" applyAlignment="1">
      <alignment wrapText="1"/>
    </xf>
    <xf numFmtId="0" fontId="0" fillId="25" borderId="35" xfId="0" applyFill="1" applyBorder="1" applyAlignment="1">
      <alignment wrapText="1"/>
    </xf>
    <xf numFmtId="0" fontId="0" fillId="25" borderId="39" xfId="0" applyFill="1" applyBorder="1" applyAlignment="1">
      <alignment wrapText="1"/>
    </xf>
    <xf numFmtId="0" fontId="0" fillId="0" borderId="42" xfId="0" applyBorder="1" applyAlignment="1">
      <alignment horizontal="center"/>
    </xf>
    <xf numFmtId="0" fontId="20" fillId="0" borderId="33" xfId="0" applyFont="1" applyBorder="1"/>
    <xf numFmtId="0" fontId="0" fillId="0" borderId="43" xfId="0" applyBorder="1"/>
    <xf numFmtId="0" fontId="0" fillId="0" borderId="44" xfId="0" applyBorder="1"/>
    <xf numFmtId="1" fontId="0" fillId="0" borderId="10" xfId="0" applyNumberFormat="1" applyBorder="1" applyAlignment="1">
      <alignment horizontal="center"/>
    </xf>
    <xf numFmtId="49" fontId="0" fillId="27" borderId="10" xfId="0" applyNumberFormat="1" applyFill="1" applyBorder="1" applyAlignment="1">
      <alignment horizontal="center"/>
    </xf>
    <xf numFmtId="0" fontId="0" fillId="25" borderId="10" xfId="0" applyFill="1" applyBorder="1"/>
    <xf numFmtId="0" fontId="0" fillId="25" borderId="10" xfId="0" applyFill="1" applyBorder="1" applyAlignment="1">
      <alignment horizontal="center"/>
    </xf>
    <xf numFmtId="49" fontId="0" fillId="25" borderId="10" xfId="0" applyNumberFormat="1" applyFill="1" applyBorder="1" applyAlignment="1">
      <alignment horizontal="center"/>
    </xf>
    <xf numFmtId="0" fontId="0" fillId="25" borderId="10" xfId="0" applyFill="1" applyBorder="1" applyAlignment="1">
      <alignment horizontal="left"/>
    </xf>
    <xf numFmtId="0" fontId="0" fillId="25" borderId="10" xfId="0" applyNumberFormat="1" applyFill="1" applyBorder="1" applyAlignment="1">
      <alignment horizontal="center"/>
    </xf>
    <xf numFmtId="0" fontId="0" fillId="0" borderId="33" xfId="0" applyFill="1" applyBorder="1"/>
    <xf numFmtId="0" fontId="0" fillId="23" borderId="10" xfId="0" applyFill="1" applyBorder="1"/>
    <xf numFmtId="0" fontId="0" fillId="23" borderId="10" xfId="0" applyFill="1" applyBorder="1" applyAlignment="1">
      <alignment horizontal="center"/>
    </xf>
    <xf numFmtId="49" fontId="0" fillId="23" borderId="10" xfId="0" applyNumberFormat="1" applyFill="1" applyBorder="1" applyAlignment="1">
      <alignment horizontal="center"/>
    </xf>
    <xf numFmtId="0" fontId="0" fillId="23" borderId="27" xfId="0" applyFill="1" applyBorder="1"/>
    <xf numFmtId="0" fontId="0" fillId="23" borderId="27" xfId="0" applyFill="1" applyBorder="1" applyAlignment="1">
      <alignment horizontal="center"/>
    </xf>
    <xf numFmtId="49" fontId="0" fillId="23" borderId="27" xfId="0" applyNumberFormat="1" applyFill="1" applyBorder="1" applyAlignment="1">
      <alignment horizontal="center"/>
    </xf>
    <xf numFmtId="0" fontId="11" fillId="0" borderId="33" xfId="0" applyFont="1" applyBorder="1"/>
    <xf numFmtId="0" fontId="11" fillId="0" borderId="10" xfId="0" applyFont="1" applyBorder="1"/>
    <xf numFmtId="0" fontId="11" fillId="0" borderId="10" xfId="0" applyFont="1" applyBorder="1" applyAlignment="1">
      <alignment horizontal="center"/>
    </xf>
    <xf numFmtId="0" fontId="6" fillId="17" borderId="10" xfId="0" applyFont="1" applyFill="1" applyBorder="1" applyAlignment="1">
      <alignment horizontal="center"/>
    </xf>
    <xf numFmtId="0" fontId="0" fillId="17" borderId="10" xfId="0" applyFill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8" fillId="15" borderId="1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49" fontId="3" fillId="0" borderId="14" xfId="20" applyNumberFormat="1" applyFont="1" applyFill="1" applyBorder="1" applyAlignment="1">
      <alignment horizontal="center" vertical="center" wrapText="1"/>
    </xf>
    <xf numFmtId="49" fontId="3" fillId="0" borderId="0" xfId="20" applyNumberFormat="1" applyFont="1" applyFill="1" applyBorder="1" applyAlignment="1">
      <alignment horizontal="center" vertical="center" wrapText="1"/>
    </xf>
    <xf numFmtId="0" fontId="8" fillId="15" borderId="10" xfId="0" applyFont="1" applyFill="1" applyBorder="1" applyAlignment="1">
      <alignment horizontal="center"/>
    </xf>
    <xf numFmtId="0" fontId="8" fillId="15" borderId="10" xfId="0" applyFont="1" applyFill="1" applyBorder="1" applyAlignment="1">
      <alignment horizontal="center" vertical="center" wrapText="1"/>
    </xf>
    <xf numFmtId="49" fontId="3" fillId="20" borderId="29" xfId="20" applyNumberFormat="1" applyFont="1" applyFill="1" applyBorder="1" applyAlignment="1">
      <alignment horizontal="center" vertical="center" wrapText="1"/>
    </xf>
    <xf numFmtId="49" fontId="3" fillId="20" borderId="22" xfId="20" applyNumberFormat="1" applyFont="1" applyFill="1" applyBorder="1" applyAlignment="1">
      <alignment horizontal="center" vertical="center" wrapText="1"/>
    </xf>
    <xf numFmtId="0" fontId="40" fillId="0" borderId="0" xfId="0" applyFont="1"/>
    <xf numFmtId="0" fontId="19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9" fillId="19" borderId="0" xfId="0" applyFont="1" applyFill="1" applyBorder="1" applyAlignment="1">
      <alignment horizontal="left"/>
    </xf>
    <xf numFmtId="0" fontId="12" fillId="28" borderId="0" xfId="0" applyFont="1" applyFill="1" applyBorder="1" applyAlignment="1">
      <alignment horizontal="left"/>
    </xf>
    <xf numFmtId="0" fontId="41" fillId="28" borderId="0" xfId="0" applyFont="1" applyFill="1" applyBorder="1" applyAlignment="1">
      <alignment horizontal="left" vertical="top" wrapText="1"/>
    </xf>
    <xf numFmtId="0" fontId="41" fillId="19" borderId="0" xfId="0" applyFont="1" applyFill="1" applyBorder="1" applyAlignment="1">
      <alignment horizontal="left" vertical="center"/>
    </xf>
    <xf numFmtId="0" fontId="41" fillId="19" borderId="0" xfId="0" applyFont="1" applyFill="1" applyBorder="1" applyAlignment="1">
      <alignment horizontal="left"/>
    </xf>
    <xf numFmtId="0" fontId="41" fillId="28" borderId="0" xfId="0" applyFont="1" applyFill="1" applyBorder="1" applyAlignment="1">
      <alignment horizontal="left"/>
    </xf>
    <xf numFmtId="181" fontId="13" fillId="0" borderId="0" xfId="0" applyNumberFormat="1" applyFont="1" applyFill="1" applyBorder="1" applyAlignment="1">
      <alignment horizontal="right"/>
    </xf>
    <xf numFmtId="0" fontId="42" fillId="0" borderId="0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81" fontId="13" fillId="0" borderId="0" xfId="0" applyNumberFormat="1" applyFont="1" applyFill="1" applyBorder="1" applyAlignment="1">
      <alignment horizontal="right" vertical="center"/>
    </xf>
    <xf numFmtId="181" fontId="13" fillId="0" borderId="0" xfId="0" applyNumberFormat="1" applyFont="1" applyFill="1" applyBorder="1" applyAlignment="1" applyProtection="1">
      <alignment horizontal="right"/>
      <protection locked="0"/>
    </xf>
    <xf numFmtId="0" fontId="13" fillId="0" borderId="0" xfId="0" applyFont="1" applyFill="1" applyBorder="1" applyAlignment="1">
      <alignment horizontal="right" vertical="center"/>
    </xf>
    <xf numFmtId="181" fontId="13" fillId="0" borderId="0" xfId="0" quotePrefix="1" applyNumberFormat="1" applyFont="1" applyFill="1" applyBorder="1" applyAlignment="1">
      <alignment horizontal="right"/>
    </xf>
    <xf numFmtId="2" fontId="13" fillId="0" borderId="0" xfId="0" applyNumberFormat="1" applyFont="1" applyFill="1" applyBorder="1" applyAlignment="1">
      <alignment horizontal="right"/>
    </xf>
    <xf numFmtId="181" fontId="42" fillId="0" borderId="0" xfId="0" applyNumberFormat="1" applyFont="1" applyFill="1" applyBorder="1" applyAlignment="1">
      <alignment horizontal="right"/>
    </xf>
    <xf numFmtId="0" fontId="42" fillId="0" borderId="0" xfId="0" applyFont="1" applyFill="1" applyBorder="1" applyAlignment="1">
      <alignment horizontal="right" vertical="center"/>
    </xf>
    <xf numFmtId="0" fontId="43" fillId="0" borderId="45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0" fillId="0" borderId="0" xfId="0" applyBorder="1" applyAlignment="1"/>
    <xf numFmtId="9" fontId="0" fillId="0" borderId="45" xfId="0" applyNumberFormat="1" applyBorder="1"/>
    <xf numFmtId="181" fontId="0" fillId="0" borderId="10" xfId="0" applyNumberFormat="1" applyBorder="1"/>
    <xf numFmtId="0" fontId="0" fillId="0" borderId="17" xfId="0" applyFill="1" applyBorder="1"/>
    <xf numFmtId="2" fontId="44" fillId="0" borderId="0" xfId="20" applyNumberFormat="1" applyFont="1" applyFill="1" applyBorder="1" applyAlignment="1">
      <alignment horizontal="center" vertical="center" wrapText="1"/>
    </xf>
    <xf numFmtId="9" fontId="0" fillId="0" borderId="0" xfId="0" applyNumberFormat="1" applyFill="1" applyBorder="1"/>
    <xf numFmtId="181" fontId="0" fillId="0" borderId="0" xfId="0" applyNumberFormat="1" applyFill="1" applyBorder="1"/>
    <xf numFmtId="2" fontId="44" fillId="15" borderId="10" xfId="20" applyNumberFormat="1" applyFont="1" applyFill="1" applyBorder="1" applyAlignment="1">
      <alignment horizontal="center" vertical="center" wrapText="1"/>
    </xf>
    <xf numFmtId="189" fontId="0" fillId="0" borderId="10" xfId="0" applyNumberFormat="1" applyBorder="1"/>
    <xf numFmtId="0" fontId="0" fillId="0" borderId="45" xfId="0" applyBorder="1" applyAlignment="1">
      <alignment horizontal="center"/>
    </xf>
    <xf numFmtId="181" fontId="0" fillId="0" borderId="13" xfId="0" applyNumberFormat="1" applyBorder="1"/>
    <xf numFmtId="0" fontId="42" fillId="21" borderId="0" xfId="0" applyFont="1" applyFill="1" applyBorder="1" applyAlignment="1">
      <alignment horizontal="right" vertical="center"/>
    </xf>
    <xf numFmtId="181" fontId="42" fillId="21" borderId="0" xfId="0" applyNumberFormat="1" applyFont="1" applyFill="1" applyBorder="1" applyAlignment="1">
      <alignment horizontal="right"/>
    </xf>
    <xf numFmtId="0" fontId="0" fillId="0" borderId="10" xfId="0" applyFont="1" applyBorder="1" applyAlignment="1">
      <alignment horizontal="left" vertical="top" wrapText="1"/>
    </xf>
    <xf numFmtId="0" fontId="0" fillId="0" borderId="10" xfId="0" applyFont="1" applyFill="1" applyBorder="1" applyAlignment="1">
      <alignment horizontal="left" vertical="top" wrapText="1"/>
    </xf>
    <xf numFmtId="0" fontId="0" fillId="0" borderId="10" xfId="0" applyFill="1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0" fillId="0" borderId="13" xfId="0" applyFont="1" applyBorder="1" applyAlignment="1">
      <alignment horizontal="left" vertical="top" wrapText="1"/>
    </xf>
    <xf numFmtId="0" fontId="3" fillId="0" borderId="10" xfId="0" applyFont="1" applyBorder="1" applyAlignment="1">
      <alignment horizontal="center" vertical="center"/>
    </xf>
    <xf numFmtId="0" fontId="3" fillId="0" borderId="10" xfId="0" applyFont="1" applyBorder="1"/>
    <xf numFmtId="0" fontId="3" fillId="0" borderId="10" xfId="0" applyFont="1" applyFill="1" applyBorder="1" applyAlignment="1">
      <alignment horizontal="center" vertical="center"/>
    </xf>
    <xf numFmtId="0" fontId="45" fillId="0" borderId="10" xfId="1" applyBorder="1"/>
    <xf numFmtId="0" fontId="0" fillId="0" borderId="10" xfId="0" applyBorder="1" applyAlignment="1">
      <alignment horizontal="right"/>
    </xf>
    <xf numFmtId="0" fontId="45" fillId="19" borderId="10" xfId="1" applyFill="1" applyBorder="1"/>
    <xf numFmtId="0" fontId="45" fillId="19" borderId="10" xfId="1" applyFont="1" applyFill="1" applyBorder="1"/>
    <xf numFmtId="0" fontId="45" fillId="0" borderId="10" xfId="1" applyFont="1" applyBorder="1"/>
    <xf numFmtId="0" fontId="46" fillId="0" borderId="10" xfId="1" applyFont="1" applyFill="1" applyBorder="1" applyAlignment="1">
      <alignment horizontal="left"/>
    </xf>
    <xf numFmtId="0" fontId="45" fillId="0" borderId="10" xfId="1" applyFill="1" applyBorder="1"/>
    <xf numFmtId="0" fontId="41" fillId="19" borderId="0" xfId="0" applyFont="1" applyFill="1" applyBorder="1" applyAlignment="1">
      <alignment horizontal="left" vertical="top" wrapText="1"/>
    </xf>
    <xf numFmtId="0" fontId="0" fillId="15" borderId="10" xfId="0" applyNumberFormat="1" applyFont="1" applyFill="1" applyBorder="1" applyAlignment="1">
      <alignment horizontal="left" vertical="top"/>
    </xf>
    <xf numFmtId="0" fontId="0" fillId="15" borderId="10" xfId="0" applyFont="1" applyFill="1" applyBorder="1"/>
    <xf numFmtId="0" fontId="0" fillId="15" borderId="10" xfId="0" applyFont="1" applyFill="1" applyBorder="1" applyAlignment="1">
      <alignment horizontal="left"/>
    </xf>
    <xf numFmtId="0" fontId="47" fillId="15" borderId="10" xfId="0" quotePrefix="1" applyNumberFormat="1" applyFont="1" applyFill="1" applyBorder="1"/>
    <xf numFmtId="0" fontId="48" fillId="15" borderId="10" xfId="0" applyFont="1" applyFill="1" applyBorder="1"/>
    <xf numFmtId="0" fontId="47" fillId="15" borderId="10" xfId="0" quotePrefix="1" applyNumberFormat="1" applyFont="1" applyFill="1" applyBorder="1" applyAlignment="1">
      <alignment horizontal="left"/>
    </xf>
    <xf numFmtId="0" fontId="0" fillId="19" borderId="10" xfId="0" applyFont="1" applyFill="1" applyBorder="1"/>
    <xf numFmtId="0" fontId="0" fillId="15" borderId="10" xfId="0" applyNumberFormat="1" applyFill="1" applyBorder="1" applyAlignment="1">
      <alignment horizontal="left" vertical="top"/>
    </xf>
    <xf numFmtId="0" fontId="0" fillId="0" borderId="32" xfId="0" applyBorder="1" applyAlignment="1">
      <alignment horizontal="center" wrapText="1"/>
    </xf>
    <xf numFmtId="0" fontId="6" fillId="0" borderId="32" xfId="0" applyFont="1" applyBorder="1" applyAlignment="1">
      <alignment horizontal="center"/>
    </xf>
    <xf numFmtId="49" fontId="4" fillId="29" borderId="10" xfId="19" applyNumberFormat="1" applyFont="1" applyFill="1" applyBorder="1" applyAlignment="1">
      <alignment horizontal="center" vertical="center" wrapText="1"/>
    </xf>
    <xf numFmtId="0" fontId="0" fillId="21" borderId="10" xfId="0" applyFill="1" applyBorder="1" applyAlignment="1">
      <alignment vertical="center" wrapText="1"/>
    </xf>
    <xf numFmtId="0" fontId="7" fillId="21" borderId="17" xfId="0" applyFont="1" applyFill="1" applyBorder="1" applyAlignment="1">
      <alignment horizontal="center"/>
    </xf>
    <xf numFmtId="0" fontId="7" fillId="21" borderId="16" xfId="0" applyFont="1" applyFill="1" applyBorder="1" applyAlignment="1">
      <alignment horizontal="center"/>
    </xf>
    <xf numFmtId="0" fontId="7" fillId="21" borderId="19" xfId="0" applyFont="1" applyFill="1" applyBorder="1" applyAlignment="1">
      <alignment horizontal="center"/>
    </xf>
    <xf numFmtId="49" fontId="3" fillId="20" borderId="24" xfId="20" applyNumberFormat="1" applyFont="1" applyFill="1" applyBorder="1" applyAlignment="1">
      <alignment horizontal="center" vertical="center" wrapText="1"/>
    </xf>
    <xf numFmtId="49" fontId="3" fillId="20" borderId="46" xfId="20" applyNumberFormat="1" applyFont="1" applyFill="1" applyBorder="1" applyAlignment="1">
      <alignment horizontal="center" vertical="center" wrapText="1"/>
    </xf>
    <xf numFmtId="49" fontId="3" fillId="20" borderId="47" xfId="20" applyNumberFormat="1" applyFont="1" applyFill="1" applyBorder="1" applyAlignment="1">
      <alignment horizontal="center" vertical="center" wrapText="1"/>
    </xf>
    <xf numFmtId="49" fontId="3" fillId="20" borderId="25" xfId="20" applyNumberFormat="1" applyFont="1" applyFill="1" applyBorder="1" applyAlignment="1">
      <alignment horizontal="center" vertical="center" wrapText="1"/>
    </xf>
    <xf numFmtId="49" fontId="3" fillId="20" borderId="48" xfId="20" applyNumberFormat="1" applyFont="1" applyFill="1" applyBorder="1" applyAlignment="1">
      <alignment horizontal="center" vertical="center" wrapText="1"/>
    </xf>
    <xf numFmtId="49" fontId="3" fillId="20" borderId="49" xfId="20" applyNumberFormat="1" applyFont="1" applyFill="1" applyBorder="1" applyAlignment="1">
      <alignment horizontal="center" vertical="center" wrapText="1"/>
    </xf>
    <xf numFmtId="49" fontId="3" fillId="20" borderId="25" xfId="19" applyNumberFormat="1" applyFont="1" applyFill="1" applyBorder="1" applyAlignment="1">
      <alignment horizontal="center"/>
    </xf>
    <xf numFmtId="49" fontId="3" fillId="20" borderId="48" xfId="19" applyNumberFormat="1" applyFont="1" applyFill="1" applyBorder="1" applyAlignment="1">
      <alignment horizontal="center"/>
    </xf>
    <xf numFmtId="49" fontId="3" fillId="20" borderId="49" xfId="19" applyNumberFormat="1" applyFont="1" applyFill="1" applyBorder="1" applyAlignment="1">
      <alignment horizontal="center"/>
    </xf>
    <xf numFmtId="49" fontId="3" fillId="20" borderId="23" xfId="20" applyNumberFormat="1" applyFont="1" applyFill="1" applyBorder="1" applyAlignment="1">
      <alignment horizontal="center" vertical="center" wrapText="1"/>
    </xf>
    <xf numFmtId="49" fontId="3" fillId="20" borderId="50" xfId="20" applyNumberFormat="1" applyFont="1" applyFill="1" applyBorder="1" applyAlignment="1">
      <alignment horizontal="center" vertical="center" wrapText="1"/>
    </xf>
    <xf numFmtId="49" fontId="3" fillId="20" borderId="51" xfId="20" applyNumberFormat="1" applyFont="1" applyFill="1" applyBorder="1" applyAlignment="1">
      <alignment horizontal="center" vertical="center" wrapText="1"/>
    </xf>
    <xf numFmtId="49" fontId="4" fillId="29" borderId="52" xfId="19" applyNumberFormat="1" applyFont="1" applyFill="1" applyBorder="1" applyAlignment="1">
      <alignment horizontal="center" vertical="center" wrapText="1"/>
    </xf>
    <xf numFmtId="49" fontId="4" fillId="29" borderId="53" xfId="19" applyNumberFormat="1" applyFont="1" applyFill="1" applyBorder="1" applyAlignment="1">
      <alignment horizontal="center" vertical="center" wrapText="1"/>
    </xf>
    <xf numFmtId="0" fontId="0" fillId="21" borderId="54" xfId="0" applyFill="1" applyBorder="1" applyAlignment="1">
      <alignment vertical="center" wrapText="1"/>
    </xf>
    <xf numFmtId="0" fontId="0" fillId="0" borderId="10" xfId="0" applyBorder="1" applyAlignment="1">
      <alignment horizontal="center"/>
    </xf>
    <xf numFmtId="0" fontId="0" fillId="0" borderId="10" xfId="0" applyBorder="1" applyAlignment="1"/>
    <xf numFmtId="0" fontId="0" fillId="0" borderId="13" xfId="0" applyBorder="1" applyAlignment="1">
      <alignment horizontal="center"/>
    </xf>
    <xf numFmtId="0" fontId="0" fillId="0" borderId="13" xfId="0" applyBorder="1" applyAlignment="1"/>
    <xf numFmtId="49" fontId="5" fillId="16" borderId="17" xfId="19" applyNumberFormat="1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49" fontId="3" fillId="20" borderId="55" xfId="20" applyNumberFormat="1" applyFont="1" applyFill="1" applyBorder="1" applyAlignment="1">
      <alignment horizontal="center" vertical="center" wrapText="1"/>
    </xf>
    <xf numFmtId="49" fontId="3" fillId="20" borderId="56" xfId="20" applyNumberFormat="1" applyFont="1" applyFill="1" applyBorder="1" applyAlignment="1">
      <alignment horizontal="center" vertical="center" wrapText="1"/>
    </xf>
    <xf numFmtId="49" fontId="3" fillId="20" borderId="57" xfId="20" applyNumberFormat="1" applyFont="1" applyFill="1" applyBorder="1" applyAlignment="1">
      <alignment horizontal="center" vertical="center" wrapText="1"/>
    </xf>
    <xf numFmtId="49" fontId="4" fillId="21" borderId="0" xfId="19" applyNumberFormat="1" applyFont="1" applyFill="1" applyBorder="1" applyAlignment="1">
      <alignment horizontal="center" vertical="center" wrapText="1"/>
    </xf>
    <xf numFmtId="0" fontId="0" fillId="21" borderId="30" xfId="0" applyFill="1" applyBorder="1" applyAlignment="1">
      <alignment vertical="center" wrapText="1"/>
    </xf>
    <xf numFmtId="0" fontId="0" fillId="21" borderId="12" xfId="0" applyFill="1" applyBorder="1" applyAlignment="1">
      <alignment vertical="center" wrapText="1"/>
    </xf>
    <xf numFmtId="49" fontId="4" fillId="29" borderId="0" xfId="19" applyNumberFormat="1" applyFont="1" applyFill="1" applyBorder="1" applyAlignment="1">
      <alignment horizontal="center" vertical="center" wrapText="1"/>
    </xf>
    <xf numFmtId="49" fontId="3" fillId="20" borderId="26" xfId="20" applyNumberFormat="1" applyFont="1" applyFill="1" applyBorder="1" applyAlignment="1">
      <alignment horizontal="center" vertical="center" wrapText="1"/>
    </xf>
    <xf numFmtId="0" fontId="0" fillId="0" borderId="58" xfId="0" applyBorder="1"/>
    <xf numFmtId="0" fontId="0" fillId="0" borderId="59" xfId="0" applyBorder="1"/>
    <xf numFmtId="49" fontId="3" fillId="20" borderId="60" xfId="20" applyNumberFormat="1" applyFont="1" applyFill="1" applyBorder="1" applyAlignment="1">
      <alignment horizontal="center" vertical="center" wrapText="1"/>
    </xf>
    <xf numFmtId="0" fontId="0" fillId="0" borderId="20" xfId="0" applyBorder="1"/>
    <xf numFmtId="0" fontId="0" fillId="0" borderId="21" xfId="0" applyBorder="1"/>
    <xf numFmtId="49" fontId="3" fillId="20" borderId="61" xfId="20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30" xfId="0" applyBorder="1"/>
    <xf numFmtId="49" fontId="3" fillId="20" borderId="61" xfId="19" applyNumberFormat="1" applyFont="1" applyFill="1" applyBorder="1" applyAlignment="1">
      <alignment horizontal="center" wrapText="1"/>
    </xf>
    <xf numFmtId="49" fontId="4" fillId="29" borderId="35" xfId="19" applyNumberFormat="1" applyFont="1" applyFill="1" applyBorder="1" applyAlignment="1">
      <alignment horizontal="center" vertical="center" wrapText="1"/>
    </xf>
    <xf numFmtId="49" fontId="4" fillId="29" borderId="36" xfId="19" applyNumberFormat="1" applyFont="1" applyFill="1" applyBorder="1" applyAlignment="1">
      <alignment horizontal="center" vertical="center" wrapText="1"/>
    </xf>
    <xf numFmtId="0" fontId="0" fillId="21" borderId="37" xfId="0" applyFill="1" applyBorder="1" applyAlignment="1">
      <alignment vertical="center" wrapText="1"/>
    </xf>
    <xf numFmtId="49" fontId="4" fillId="29" borderId="31" xfId="19" applyNumberFormat="1" applyFont="1" applyFill="1" applyBorder="1" applyAlignment="1">
      <alignment horizontal="center" vertical="center" wrapText="1"/>
    </xf>
    <xf numFmtId="0" fontId="0" fillId="21" borderId="32" xfId="0" applyFill="1" applyBorder="1" applyAlignment="1">
      <alignment vertical="center" wrapText="1"/>
    </xf>
    <xf numFmtId="0" fontId="7" fillId="21" borderId="62" xfId="0" applyFont="1" applyFill="1" applyBorder="1" applyAlignment="1">
      <alignment horizontal="center"/>
    </xf>
    <xf numFmtId="0" fontId="7" fillId="21" borderId="63" xfId="0" applyFont="1" applyFill="1" applyBorder="1" applyAlignment="1">
      <alignment horizontal="center"/>
    </xf>
    <xf numFmtId="0" fontId="7" fillId="21" borderId="64" xfId="0" applyFont="1" applyFill="1" applyBorder="1" applyAlignment="1">
      <alignment horizontal="center"/>
    </xf>
    <xf numFmtId="49" fontId="3" fillId="20" borderId="65" xfId="20" applyNumberFormat="1" applyFont="1" applyFill="1" applyBorder="1" applyAlignment="1">
      <alignment horizontal="center" vertical="center" wrapText="1"/>
    </xf>
    <xf numFmtId="49" fontId="3" fillId="20" borderId="66" xfId="20" applyNumberFormat="1" applyFont="1" applyFill="1" applyBorder="1" applyAlignment="1">
      <alignment horizontal="center" vertical="center" wrapText="1"/>
    </xf>
    <xf numFmtId="49" fontId="3" fillId="20" borderId="67" xfId="20" applyNumberFormat="1" applyFont="1" applyFill="1" applyBorder="1" applyAlignment="1">
      <alignment horizontal="center" vertical="center" wrapText="1"/>
    </xf>
    <xf numFmtId="49" fontId="3" fillId="20" borderId="68" xfId="20" applyNumberFormat="1" applyFont="1" applyFill="1" applyBorder="1" applyAlignment="1">
      <alignment horizontal="center" vertical="center" wrapText="1"/>
    </xf>
    <xf numFmtId="49" fontId="3" fillId="20" borderId="67" xfId="19" applyNumberFormat="1" applyFont="1" applyFill="1" applyBorder="1" applyAlignment="1">
      <alignment horizontal="center"/>
    </xf>
    <xf numFmtId="49" fontId="3" fillId="20" borderId="68" xfId="19" applyNumberFormat="1" applyFont="1" applyFill="1" applyBorder="1" applyAlignment="1">
      <alignment horizontal="center"/>
    </xf>
    <xf numFmtId="49" fontId="4" fillId="0" borderId="52" xfId="19" applyNumberFormat="1" applyFont="1" applyFill="1" applyBorder="1" applyAlignment="1">
      <alignment horizontal="center" vertical="center" wrapText="1"/>
    </xf>
    <xf numFmtId="49" fontId="4" fillId="0" borderId="53" xfId="19" applyNumberFormat="1" applyFont="1" applyFill="1" applyBorder="1" applyAlignment="1">
      <alignment horizontal="center" vertical="center" wrapText="1"/>
    </xf>
    <xf numFmtId="0" fontId="0" fillId="0" borderId="54" xfId="0" applyFill="1" applyBorder="1" applyAlignment="1">
      <alignment vertical="center" wrapText="1"/>
    </xf>
    <xf numFmtId="2" fontId="44" fillId="15" borderId="10" xfId="20" applyNumberFormat="1" applyFont="1" applyFill="1" applyBorder="1" applyAlignment="1">
      <alignment horizontal="center" vertical="center" wrapText="1"/>
    </xf>
    <xf numFmtId="0" fontId="3" fillId="16" borderId="69" xfId="19" applyFont="1" applyFill="1" applyBorder="1" applyAlignment="1">
      <alignment vertical="center" wrapText="1"/>
    </xf>
    <xf numFmtId="0" fontId="3" fillId="16" borderId="51" xfId="19" applyFont="1" applyFill="1" applyBorder="1" applyAlignment="1">
      <alignment vertical="center" wrapText="1"/>
    </xf>
    <xf numFmtId="49" fontId="5" fillId="16" borderId="70" xfId="19" applyNumberFormat="1" applyFont="1" applyFill="1" applyBorder="1" applyAlignment="1">
      <alignment horizontal="center" vertical="center" wrapText="1"/>
    </xf>
    <xf numFmtId="49" fontId="5" fillId="16" borderId="12" xfId="19" applyNumberFormat="1" applyFont="1" applyFill="1" applyBorder="1" applyAlignment="1">
      <alignment horizontal="center" vertical="center" wrapText="1"/>
    </xf>
    <xf numFmtId="49" fontId="5" fillId="16" borderId="71" xfId="19" applyNumberFormat="1" applyFont="1" applyFill="1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2" fontId="5" fillId="15" borderId="70" xfId="20" applyNumberFormat="1" applyFont="1" applyFill="1" applyBorder="1" applyAlignment="1">
      <alignment horizontal="center" vertical="center" wrapText="1"/>
    </xf>
    <xf numFmtId="2" fontId="5" fillId="15" borderId="12" xfId="20" applyNumberFormat="1" applyFont="1" applyFill="1" applyBorder="1" applyAlignment="1">
      <alignment horizontal="center" vertical="center" wrapText="1"/>
    </xf>
    <xf numFmtId="0" fontId="37" fillId="21" borderId="17" xfId="0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37" fillId="21" borderId="17" xfId="0" applyFont="1" applyFill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49" fontId="4" fillId="21" borderId="10" xfId="19" applyNumberFormat="1" applyFont="1" applyFill="1" applyBorder="1" applyAlignment="1">
      <alignment horizontal="center" vertical="center" wrapText="1"/>
    </xf>
    <xf numFmtId="0" fontId="0" fillId="0" borderId="30" xfId="0" applyBorder="1" applyAlignment="1"/>
    <xf numFmtId="0" fontId="11" fillId="0" borderId="30" xfId="0" applyFont="1" applyBorder="1" applyAlignment="1">
      <alignment horizontal="center" wrapText="1"/>
    </xf>
    <xf numFmtId="0" fontId="19" fillId="0" borderId="30" xfId="0" applyFont="1" applyBorder="1" applyAlignment="1">
      <alignment horizontal="center" wrapText="1"/>
    </xf>
    <xf numFmtId="0" fontId="11" fillId="0" borderId="30" xfId="0" applyFont="1" applyBorder="1" applyAlignment="1">
      <alignment horizontal="center"/>
    </xf>
    <xf numFmtId="0" fontId="0" fillId="0" borderId="30" xfId="0" applyBorder="1" applyAlignment="1">
      <alignment horizontal="center" wrapText="1"/>
    </xf>
    <xf numFmtId="0" fontId="19" fillId="0" borderId="10" xfId="0" applyFont="1" applyBorder="1" applyAlignment="1">
      <alignment horizontal="center"/>
    </xf>
    <xf numFmtId="0" fontId="19" fillId="0" borderId="21" xfId="0" applyFont="1" applyBorder="1" applyAlignment="1">
      <alignment horizontal="center"/>
    </xf>
    <xf numFmtId="0" fontId="19" fillId="0" borderId="30" xfId="0" applyFont="1" applyBorder="1" applyAlignment="1">
      <alignment horizontal="center"/>
    </xf>
    <xf numFmtId="49" fontId="4" fillId="30" borderId="10" xfId="20" applyNumberFormat="1" applyFont="1" applyFill="1" applyBorder="1" applyAlignment="1">
      <alignment horizontal="center" vertical="center" wrapText="1"/>
    </xf>
    <xf numFmtId="0" fontId="8" fillId="21" borderId="10" xfId="0" applyFont="1" applyFill="1" applyBorder="1" applyAlignment="1">
      <alignment horizontal="center" vertical="center" wrapText="1"/>
    </xf>
    <xf numFmtId="49" fontId="4" fillId="30" borderId="53" xfId="20" applyNumberFormat="1" applyFont="1" applyFill="1" applyBorder="1" applyAlignment="1">
      <alignment horizontal="center" vertical="center" wrapText="1"/>
    </xf>
    <xf numFmtId="0" fontId="8" fillId="21" borderId="0" xfId="0" applyFont="1" applyFill="1" applyBorder="1" applyAlignment="1">
      <alignment horizontal="center" vertical="center" wrapText="1"/>
    </xf>
    <xf numFmtId="0" fontId="8" fillId="21" borderId="30" xfId="0" applyFont="1" applyFill="1" applyBorder="1" applyAlignment="1">
      <alignment horizontal="center" vertical="center" wrapText="1"/>
    </xf>
    <xf numFmtId="0" fontId="8" fillId="21" borderId="53" xfId="0" applyFont="1" applyFill="1" applyBorder="1" applyAlignment="1">
      <alignment horizontal="center" vertical="center" wrapText="1"/>
    </xf>
    <xf numFmtId="0" fontId="8" fillId="21" borderId="54" xfId="0" applyFont="1" applyFill="1" applyBorder="1" applyAlignment="1">
      <alignment horizontal="center" vertical="center" wrapText="1"/>
    </xf>
    <xf numFmtId="49" fontId="4" fillId="29" borderId="17" xfId="19" applyNumberFormat="1" applyFont="1" applyFill="1" applyBorder="1" applyAlignment="1">
      <alignment horizontal="center" vertical="center" wrapText="1"/>
    </xf>
    <xf numFmtId="49" fontId="4" fillId="29" borderId="16" xfId="19" applyNumberFormat="1" applyFont="1" applyFill="1" applyBorder="1" applyAlignment="1">
      <alignment horizontal="center" vertical="center" wrapText="1"/>
    </xf>
    <xf numFmtId="0" fontId="0" fillId="21" borderId="19" xfId="0" applyFill="1" applyBorder="1" applyAlignment="1">
      <alignment vertical="center" wrapText="1"/>
    </xf>
    <xf numFmtId="49" fontId="4" fillId="29" borderId="62" xfId="19" applyNumberFormat="1" applyFont="1" applyFill="1" applyBorder="1" applyAlignment="1">
      <alignment horizontal="center" vertical="center" wrapText="1"/>
    </xf>
    <xf numFmtId="49" fontId="4" fillId="29" borderId="63" xfId="19" applyNumberFormat="1" applyFont="1" applyFill="1" applyBorder="1" applyAlignment="1">
      <alignment horizontal="center" vertical="center" wrapText="1"/>
    </xf>
    <xf numFmtId="49" fontId="4" fillId="29" borderId="64" xfId="19" applyNumberFormat="1" applyFont="1" applyFill="1" applyBorder="1" applyAlignment="1">
      <alignment horizontal="center" vertical="center" wrapText="1"/>
    </xf>
    <xf numFmtId="49" fontId="4" fillId="29" borderId="76" xfId="19" applyNumberFormat="1" applyFont="1" applyFill="1" applyBorder="1" applyAlignment="1">
      <alignment horizontal="center" vertical="center" wrapText="1"/>
    </xf>
    <xf numFmtId="49" fontId="4" fillId="29" borderId="77" xfId="19" applyNumberFormat="1" applyFont="1" applyFill="1" applyBorder="1" applyAlignment="1">
      <alignment horizontal="center" vertical="center" wrapText="1"/>
    </xf>
    <xf numFmtId="49" fontId="4" fillId="29" borderId="73" xfId="19" applyNumberFormat="1" applyFont="1" applyFill="1" applyBorder="1" applyAlignment="1">
      <alignment horizontal="center" vertical="center" wrapText="1"/>
    </xf>
    <xf numFmtId="49" fontId="4" fillId="29" borderId="74" xfId="19" applyNumberFormat="1" applyFont="1" applyFill="1" applyBorder="1" applyAlignment="1">
      <alignment horizontal="center" vertical="center" wrapText="1"/>
    </xf>
    <xf numFmtId="49" fontId="4" fillId="29" borderId="75" xfId="19" applyNumberFormat="1" applyFont="1" applyFill="1" applyBorder="1" applyAlignment="1">
      <alignment horizontal="center" vertical="center" wrapText="1"/>
    </xf>
    <xf numFmtId="49" fontId="4" fillId="29" borderId="78" xfId="19" applyNumberFormat="1" applyFont="1" applyFill="1" applyBorder="1" applyAlignment="1">
      <alignment horizontal="center" vertical="center" wrapText="1"/>
    </xf>
    <xf numFmtId="49" fontId="4" fillId="29" borderId="12" xfId="19" applyNumberFormat="1" applyFont="1" applyFill="1" applyBorder="1" applyAlignment="1">
      <alignment horizontal="center" vertical="center" wrapText="1"/>
    </xf>
    <xf numFmtId="0" fontId="0" fillId="21" borderId="42" xfId="0" applyFill="1" applyBorder="1" applyAlignment="1">
      <alignment vertical="center" wrapText="1"/>
    </xf>
  </cellXfs>
  <cellStyles count="27">
    <cellStyle name="Normale_Foglio1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_price_quadro" xfId="19"/>
    <cellStyle name="Обычный_Прайс ДКС IBOCO от 04.10" xfId="20"/>
    <cellStyle name="Плохой" xfId="21" builtinId="27" customBuiltin="1"/>
    <cellStyle name="Пояснение" xfId="22" builtinId="53" customBuiltin="1"/>
    <cellStyle name="Примечание" xfId="23" builtinId="10" customBuiltin="1"/>
    <cellStyle name="Связанная ячейка" xfId="24" builtinId="24" customBuiltin="1"/>
    <cellStyle name="Текст предупреждения" xfId="25" builtinId="11" customBuiltin="1"/>
    <cellStyle name="Хороший" xfId="26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3.jpeg"/><Relationship Id="rId1" Type="http://schemas.openxmlformats.org/officeDocument/2006/relationships/image" Target="../media/image22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5.jpeg"/><Relationship Id="rId2" Type="http://schemas.openxmlformats.org/officeDocument/2006/relationships/image" Target="../media/image224.jpeg"/><Relationship Id="rId1" Type="http://schemas.openxmlformats.org/officeDocument/2006/relationships/image" Target="../media/image182.jpeg"/><Relationship Id="rId4" Type="http://schemas.openxmlformats.org/officeDocument/2006/relationships/image" Target="../media/image226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3.jpeg"/><Relationship Id="rId13" Type="http://schemas.openxmlformats.org/officeDocument/2006/relationships/image" Target="../media/image238.jpeg"/><Relationship Id="rId18" Type="http://schemas.openxmlformats.org/officeDocument/2006/relationships/image" Target="../media/image243.jpeg"/><Relationship Id="rId3" Type="http://schemas.openxmlformats.org/officeDocument/2006/relationships/image" Target="../media/image228.jpeg"/><Relationship Id="rId7" Type="http://schemas.openxmlformats.org/officeDocument/2006/relationships/image" Target="../media/image232.jpeg"/><Relationship Id="rId12" Type="http://schemas.openxmlformats.org/officeDocument/2006/relationships/image" Target="../media/image237.jpeg"/><Relationship Id="rId17" Type="http://schemas.openxmlformats.org/officeDocument/2006/relationships/image" Target="../media/image242.jpeg"/><Relationship Id="rId2" Type="http://schemas.openxmlformats.org/officeDocument/2006/relationships/image" Target="../media/image227.jpeg"/><Relationship Id="rId16" Type="http://schemas.openxmlformats.org/officeDocument/2006/relationships/image" Target="../media/image241.jpeg"/><Relationship Id="rId1" Type="http://schemas.openxmlformats.org/officeDocument/2006/relationships/image" Target="../media/image182.jpeg"/><Relationship Id="rId6" Type="http://schemas.openxmlformats.org/officeDocument/2006/relationships/image" Target="../media/image231.jpeg"/><Relationship Id="rId11" Type="http://schemas.openxmlformats.org/officeDocument/2006/relationships/image" Target="../media/image236.jpeg"/><Relationship Id="rId5" Type="http://schemas.openxmlformats.org/officeDocument/2006/relationships/image" Target="../media/image230.jpeg"/><Relationship Id="rId15" Type="http://schemas.openxmlformats.org/officeDocument/2006/relationships/image" Target="../media/image240.jpeg"/><Relationship Id="rId10" Type="http://schemas.openxmlformats.org/officeDocument/2006/relationships/image" Target="../media/image235.jpeg"/><Relationship Id="rId19" Type="http://schemas.openxmlformats.org/officeDocument/2006/relationships/image" Target="../media/image244.jpeg"/><Relationship Id="rId4" Type="http://schemas.openxmlformats.org/officeDocument/2006/relationships/image" Target="../media/image229.jpeg"/><Relationship Id="rId9" Type="http://schemas.openxmlformats.org/officeDocument/2006/relationships/image" Target="../media/image234.jpeg"/><Relationship Id="rId14" Type="http://schemas.openxmlformats.org/officeDocument/2006/relationships/image" Target="../media/image239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1.jpeg"/><Relationship Id="rId13" Type="http://schemas.openxmlformats.org/officeDocument/2006/relationships/image" Target="../media/image256.jpeg"/><Relationship Id="rId18" Type="http://schemas.openxmlformats.org/officeDocument/2006/relationships/image" Target="../media/image261.emf"/><Relationship Id="rId3" Type="http://schemas.openxmlformats.org/officeDocument/2006/relationships/image" Target="../media/image246.jpeg"/><Relationship Id="rId7" Type="http://schemas.openxmlformats.org/officeDocument/2006/relationships/image" Target="../media/image250.jpeg"/><Relationship Id="rId12" Type="http://schemas.openxmlformats.org/officeDocument/2006/relationships/image" Target="../media/image255.jpeg"/><Relationship Id="rId17" Type="http://schemas.openxmlformats.org/officeDocument/2006/relationships/image" Target="../media/image260.jpeg"/><Relationship Id="rId2" Type="http://schemas.openxmlformats.org/officeDocument/2006/relationships/image" Target="../media/image245.jpeg"/><Relationship Id="rId16" Type="http://schemas.openxmlformats.org/officeDocument/2006/relationships/image" Target="../media/image259.jpeg"/><Relationship Id="rId1" Type="http://schemas.openxmlformats.org/officeDocument/2006/relationships/image" Target="../media/image182.jpeg"/><Relationship Id="rId6" Type="http://schemas.openxmlformats.org/officeDocument/2006/relationships/image" Target="../media/image249.jpeg"/><Relationship Id="rId11" Type="http://schemas.openxmlformats.org/officeDocument/2006/relationships/image" Target="../media/image254.jpeg"/><Relationship Id="rId5" Type="http://schemas.openxmlformats.org/officeDocument/2006/relationships/image" Target="../media/image248.jpeg"/><Relationship Id="rId15" Type="http://schemas.openxmlformats.org/officeDocument/2006/relationships/image" Target="../media/image258.jpeg"/><Relationship Id="rId10" Type="http://schemas.openxmlformats.org/officeDocument/2006/relationships/image" Target="../media/image253.jpeg"/><Relationship Id="rId4" Type="http://schemas.openxmlformats.org/officeDocument/2006/relationships/image" Target="../media/image247.jpeg"/><Relationship Id="rId9" Type="http://schemas.openxmlformats.org/officeDocument/2006/relationships/image" Target="../media/image252.jpeg"/><Relationship Id="rId14" Type="http://schemas.openxmlformats.org/officeDocument/2006/relationships/image" Target="../media/image257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8.jpeg"/><Relationship Id="rId13" Type="http://schemas.openxmlformats.org/officeDocument/2006/relationships/image" Target="../media/image273.jpeg"/><Relationship Id="rId18" Type="http://schemas.openxmlformats.org/officeDocument/2006/relationships/image" Target="../media/image278.emf"/><Relationship Id="rId26" Type="http://schemas.openxmlformats.org/officeDocument/2006/relationships/image" Target="../media/image286.emf"/><Relationship Id="rId3" Type="http://schemas.openxmlformats.org/officeDocument/2006/relationships/image" Target="../media/image263.jpeg"/><Relationship Id="rId21" Type="http://schemas.openxmlformats.org/officeDocument/2006/relationships/image" Target="../media/image281.emf"/><Relationship Id="rId34" Type="http://schemas.openxmlformats.org/officeDocument/2006/relationships/image" Target="../media/image294.emf"/><Relationship Id="rId7" Type="http://schemas.openxmlformats.org/officeDocument/2006/relationships/image" Target="../media/image267.jpeg"/><Relationship Id="rId12" Type="http://schemas.openxmlformats.org/officeDocument/2006/relationships/image" Target="../media/image272.jpeg"/><Relationship Id="rId17" Type="http://schemas.openxmlformats.org/officeDocument/2006/relationships/image" Target="../media/image277.emf"/><Relationship Id="rId25" Type="http://schemas.openxmlformats.org/officeDocument/2006/relationships/image" Target="../media/image285.emf"/><Relationship Id="rId33" Type="http://schemas.openxmlformats.org/officeDocument/2006/relationships/image" Target="../media/image293.emf"/><Relationship Id="rId2" Type="http://schemas.openxmlformats.org/officeDocument/2006/relationships/image" Target="../media/image262.jpeg"/><Relationship Id="rId16" Type="http://schemas.openxmlformats.org/officeDocument/2006/relationships/image" Target="../media/image276.jpeg"/><Relationship Id="rId20" Type="http://schemas.openxmlformats.org/officeDocument/2006/relationships/image" Target="../media/image280.emf"/><Relationship Id="rId29" Type="http://schemas.openxmlformats.org/officeDocument/2006/relationships/image" Target="../media/image289.emf"/><Relationship Id="rId1" Type="http://schemas.openxmlformats.org/officeDocument/2006/relationships/image" Target="../media/image182.jpeg"/><Relationship Id="rId6" Type="http://schemas.openxmlformats.org/officeDocument/2006/relationships/image" Target="../media/image266.jpeg"/><Relationship Id="rId11" Type="http://schemas.openxmlformats.org/officeDocument/2006/relationships/image" Target="../media/image271.jpeg"/><Relationship Id="rId24" Type="http://schemas.openxmlformats.org/officeDocument/2006/relationships/image" Target="../media/image284.emf"/><Relationship Id="rId32" Type="http://schemas.openxmlformats.org/officeDocument/2006/relationships/image" Target="../media/image292.emf"/><Relationship Id="rId5" Type="http://schemas.openxmlformats.org/officeDocument/2006/relationships/image" Target="../media/image265.jpeg"/><Relationship Id="rId15" Type="http://schemas.openxmlformats.org/officeDocument/2006/relationships/image" Target="../media/image275.jpeg"/><Relationship Id="rId23" Type="http://schemas.openxmlformats.org/officeDocument/2006/relationships/image" Target="../media/image283.emf"/><Relationship Id="rId28" Type="http://schemas.openxmlformats.org/officeDocument/2006/relationships/image" Target="../media/image288.emf"/><Relationship Id="rId10" Type="http://schemas.openxmlformats.org/officeDocument/2006/relationships/image" Target="../media/image270.jpeg"/><Relationship Id="rId19" Type="http://schemas.openxmlformats.org/officeDocument/2006/relationships/image" Target="../media/image279.emf"/><Relationship Id="rId31" Type="http://schemas.openxmlformats.org/officeDocument/2006/relationships/image" Target="../media/image291.emf"/><Relationship Id="rId4" Type="http://schemas.openxmlformats.org/officeDocument/2006/relationships/image" Target="../media/image264.jpeg"/><Relationship Id="rId9" Type="http://schemas.openxmlformats.org/officeDocument/2006/relationships/image" Target="../media/image269.jpeg"/><Relationship Id="rId14" Type="http://schemas.openxmlformats.org/officeDocument/2006/relationships/image" Target="../media/image274.jpeg"/><Relationship Id="rId22" Type="http://schemas.openxmlformats.org/officeDocument/2006/relationships/image" Target="../media/image282.emf"/><Relationship Id="rId27" Type="http://schemas.openxmlformats.org/officeDocument/2006/relationships/image" Target="../media/image287.emf"/><Relationship Id="rId30" Type="http://schemas.openxmlformats.org/officeDocument/2006/relationships/image" Target="../media/image290.emf"/><Relationship Id="rId35" Type="http://schemas.openxmlformats.org/officeDocument/2006/relationships/image" Target="../media/image295.emf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2.jpeg"/><Relationship Id="rId3" Type="http://schemas.openxmlformats.org/officeDocument/2006/relationships/image" Target="../media/image297.jpeg"/><Relationship Id="rId7" Type="http://schemas.openxmlformats.org/officeDocument/2006/relationships/image" Target="../media/image301.jpeg"/><Relationship Id="rId12" Type="http://schemas.openxmlformats.org/officeDocument/2006/relationships/image" Target="../media/image306.jpeg"/><Relationship Id="rId2" Type="http://schemas.openxmlformats.org/officeDocument/2006/relationships/image" Target="../media/image296.jpeg"/><Relationship Id="rId1" Type="http://schemas.openxmlformats.org/officeDocument/2006/relationships/image" Target="../media/image152.jpeg"/><Relationship Id="rId6" Type="http://schemas.openxmlformats.org/officeDocument/2006/relationships/image" Target="../media/image300.jpeg"/><Relationship Id="rId11" Type="http://schemas.openxmlformats.org/officeDocument/2006/relationships/image" Target="../media/image305.jpeg"/><Relationship Id="rId5" Type="http://schemas.openxmlformats.org/officeDocument/2006/relationships/image" Target="../media/image299.jpeg"/><Relationship Id="rId10" Type="http://schemas.openxmlformats.org/officeDocument/2006/relationships/image" Target="../media/image304.jpeg"/><Relationship Id="rId4" Type="http://schemas.openxmlformats.org/officeDocument/2006/relationships/image" Target="../media/image298.jpeg"/><Relationship Id="rId9" Type="http://schemas.openxmlformats.org/officeDocument/2006/relationships/image" Target="../media/image303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3.jpeg"/><Relationship Id="rId13" Type="http://schemas.openxmlformats.org/officeDocument/2006/relationships/image" Target="../media/image318.jpeg"/><Relationship Id="rId18" Type="http://schemas.openxmlformats.org/officeDocument/2006/relationships/image" Target="../media/image323.jpeg"/><Relationship Id="rId26" Type="http://schemas.openxmlformats.org/officeDocument/2006/relationships/image" Target="../media/image331.jpeg"/><Relationship Id="rId3" Type="http://schemas.openxmlformats.org/officeDocument/2006/relationships/image" Target="../media/image308.jpeg"/><Relationship Id="rId21" Type="http://schemas.openxmlformats.org/officeDocument/2006/relationships/image" Target="../media/image326.jpeg"/><Relationship Id="rId7" Type="http://schemas.openxmlformats.org/officeDocument/2006/relationships/image" Target="../media/image312.jpeg"/><Relationship Id="rId12" Type="http://schemas.openxmlformats.org/officeDocument/2006/relationships/image" Target="../media/image317.jpeg"/><Relationship Id="rId17" Type="http://schemas.openxmlformats.org/officeDocument/2006/relationships/image" Target="../media/image322.jpeg"/><Relationship Id="rId25" Type="http://schemas.openxmlformats.org/officeDocument/2006/relationships/image" Target="../media/image330.jpeg"/><Relationship Id="rId2" Type="http://schemas.openxmlformats.org/officeDocument/2006/relationships/image" Target="../media/image307.jpeg"/><Relationship Id="rId16" Type="http://schemas.openxmlformats.org/officeDocument/2006/relationships/image" Target="../media/image321.jpeg"/><Relationship Id="rId20" Type="http://schemas.openxmlformats.org/officeDocument/2006/relationships/image" Target="../media/image325.jpeg"/><Relationship Id="rId1" Type="http://schemas.openxmlformats.org/officeDocument/2006/relationships/image" Target="../media/image152.jpeg"/><Relationship Id="rId6" Type="http://schemas.openxmlformats.org/officeDocument/2006/relationships/image" Target="../media/image311.jpeg"/><Relationship Id="rId11" Type="http://schemas.openxmlformats.org/officeDocument/2006/relationships/image" Target="../media/image316.jpeg"/><Relationship Id="rId24" Type="http://schemas.openxmlformats.org/officeDocument/2006/relationships/image" Target="../media/image329.jpeg"/><Relationship Id="rId5" Type="http://schemas.openxmlformats.org/officeDocument/2006/relationships/image" Target="../media/image310.jpeg"/><Relationship Id="rId15" Type="http://schemas.openxmlformats.org/officeDocument/2006/relationships/image" Target="../media/image320.jpeg"/><Relationship Id="rId23" Type="http://schemas.openxmlformats.org/officeDocument/2006/relationships/image" Target="../media/image328.jpeg"/><Relationship Id="rId10" Type="http://schemas.openxmlformats.org/officeDocument/2006/relationships/image" Target="../media/image315.jpeg"/><Relationship Id="rId19" Type="http://schemas.openxmlformats.org/officeDocument/2006/relationships/image" Target="../media/image324.jpeg"/><Relationship Id="rId4" Type="http://schemas.openxmlformats.org/officeDocument/2006/relationships/image" Target="../media/image309.jpeg"/><Relationship Id="rId9" Type="http://schemas.openxmlformats.org/officeDocument/2006/relationships/image" Target="../media/image314.jpeg"/><Relationship Id="rId14" Type="http://schemas.openxmlformats.org/officeDocument/2006/relationships/image" Target="../media/image319.jpeg"/><Relationship Id="rId22" Type="http://schemas.openxmlformats.org/officeDocument/2006/relationships/image" Target="../media/image327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8.jpeg"/><Relationship Id="rId13" Type="http://schemas.openxmlformats.org/officeDocument/2006/relationships/image" Target="../media/image343.jpeg"/><Relationship Id="rId18" Type="http://schemas.openxmlformats.org/officeDocument/2006/relationships/image" Target="../media/image348.jpeg"/><Relationship Id="rId26" Type="http://schemas.openxmlformats.org/officeDocument/2006/relationships/image" Target="../media/image356.jpeg"/><Relationship Id="rId3" Type="http://schemas.openxmlformats.org/officeDocument/2006/relationships/image" Target="../media/image333.jpeg"/><Relationship Id="rId21" Type="http://schemas.openxmlformats.org/officeDocument/2006/relationships/image" Target="../media/image351.jpeg"/><Relationship Id="rId34" Type="http://schemas.openxmlformats.org/officeDocument/2006/relationships/image" Target="../media/image364.jpeg"/><Relationship Id="rId7" Type="http://schemas.openxmlformats.org/officeDocument/2006/relationships/image" Target="../media/image337.jpeg"/><Relationship Id="rId12" Type="http://schemas.openxmlformats.org/officeDocument/2006/relationships/image" Target="../media/image342.jpeg"/><Relationship Id="rId17" Type="http://schemas.openxmlformats.org/officeDocument/2006/relationships/image" Target="../media/image347.jpeg"/><Relationship Id="rId25" Type="http://schemas.openxmlformats.org/officeDocument/2006/relationships/image" Target="../media/image355.jpeg"/><Relationship Id="rId33" Type="http://schemas.openxmlformats.org/officeDocument/2006/relationships/image" Target="../media/image363.jpeg"/><Relationship Id="rId38" Type="http://schemas.openxmlformats.org/officeDocument/2006/relationships/image" Target="../media/image368.jpeg"/><Relationship Id="rId2" Type="http://schemas.openxmlformats.org/officeDocument/2006/relationships/image" Target="../media/image332.jpeg"/><Relationship Id="rId16" Type="http://schemas.openxmlformats.org/officeDocument/2006/relationships/image" Target="../media/image346.jpeg"/><Relationship Id="rId20" Type="http://schemas.openxmlformats.org/officeDocument/2006/relationships/image" Target="../media/image350.jpeg"/><Relationship Id="rId29" Type="http://schemas.openxmlformats.org/officeDocument/2006/relationships/image" Target="../media/image359.jpeg"/><Relationship Id="rId1" Type="http://schemas.openxmlformats.org/officeDocument/2006/relationships/image" Target="../media/image152.jpeg"/><Relationship Id="rId6" Type="http://schemas.openxmlformats.org/officeDocument/2006/relationships/image" Target="../media/image336.jpeg"/><Relationship Id="rId11" Type="http://schemas.openxmlformats.org/officeDocument/2006/relationships/image" Target="../media/image341.jpeg"/><Relationship Id="rId24" Type="http://schemas.openxmlformats.org/officeDocument/2006/relationships/image" Target="../media/image354.jpeg"/><Relationship Id="rId32" Type="http://schemas.openxmlformats.org/officeDocument/2006/relationships/image" Target="../media/image362.jpeg"/><Relationship Id="rId37" Type="http://schemas.openxmlformats.org/officeDocument/2006/relationships/image" Target="../media/image367.jpeg"/><Relationship Id="rId5" Type="http://schemas.openxmlformats.org/officeDocument/2006/relationships/image" Target="../media/image335.jpeg"/><Relationship Id="rId15" Type="http://schemas.openxmlformats.org/officeDocument/2006/relationships/image" Target="../media/image345.jpeg"/><Relationship Id="rId23" Type="http://schemas.openxmlformats.org/officeDocument/2006/relationships/image" Target="../media/image353.jpeg"/><Relationship Id="rId28" Type="http://schemas.openxmlformats.org/officeDocument/2006/relationships/image" Target="../media/image358.jpeg"/><Relationship Id="rId36" Type="http://schemas.openxmlformats.org/officeDocument/2006/relationships/image" Target="../media/image366.jpeg"/><Relationship Id="rId10" Type="http://schemas.openxmlformats.org/officeDocument/2006/relationships/image" Target="../media/image340.jpeg"/><Relationship Id="rId19" Type="http://schemas.openxmlformats.org/officeDocument/2006/relationships/image" Target="../media/image349.jpeg"/><Relationship Id="rId31" Type="http://schemas.openxmlformats.org/officeDocument/2006/relationships/image" Target="../media/image361.jpeg"/><Relationship Id="rId4" Type="http://schemas.openxmlformats.org/officeDocument/2006/relationships/image" Target="../media/image334.jpeg"/><Relationship Id="rId9" Type="http://schemas.openxmlformats.org/officeDocument/2006/relationships/image" Target="../media/image339.jpeg"/><Relationship Id="rId14" Type="http://schemas.openxmlformats.org/officeDocument/2006/relationships/image" Target="../media/image344.jpeg"/><Relationship Id="rId22" Type="http://schemas.openxmlformats.org/officeDocument/2006/relationships/image" Target="../media/image352.jpeg"/><Relationship Id="rId27" Type="http://schemas.openxmlformats.org/officeDocument/2006/relationships/image" Target="../media/image357.jpeg"/><Relationship Id="rId30" Type="http://schemas.openxmlformats.org/officeDocument/2006/relationships/image" Target="../media/image360.jpeg"/><Relationship Id="rId35" Type="http://schemas.openxmlformats.org/officeDocument/2006/relationships/image" Target="../media/image365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1.jpeg"/><Relationship Id="rId2" Type="http://schemas.openxmlformats.org/officeDocument/2006/relationships/image" Target="../media/image370.jpeg"/><Relationship Id="rId1" Type="http://schemas.openxmlformats.org/officeDocument/2006/relationships/image" Target="../media/image369.jpeg"/><Relationship Id="rId4" Type="http://schemas.openxmlformats.org/officeDocument/2006/relationships/image" Target="../media/image372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0.jpeg"/><Relationship Id="rId13" Type="http://schemas.openxmlformats.org/officeDocument/2006/relationships/image" Target="../media/image385.png"/><Relationship Id="rId3" Type="http://schemas.openxmlformats.org/officeDocument/2006/relationships/image" Target="../media/image375.jpeg"/><Relationship Id="rId7" Type="http://schemas.openxmlformats.org/officeDocument/2006/relationships/image" Target="../media/image379.jpeg"/><Relationship Id="rId12" Type="http://schemas.openxmlformats.org/officeDocument/2006/relationships/image" Target="../media/image384.jpeg"/><Relationship Id="rId2" Type="http://schemas.openxmlformats.org/officeDocument/2006/relationships/image" Target="../media/image374.jpeg"/><Relationship Id="rId1" Type="http://schemas.openxmlformats.org/officeDocument/2006/relationships/image" Target="../media/image373.jpeg"/><Relationship Id="rId6" Type="http://schemas.openxmlformats.org/officeDocument/2006/relationships/image" Target="../media/image378.jpeg"/><Relationship Id="rId11" Type="http://schemas.openxmlformats.org/officeDocument/2006/relationships/image" Target="../media/image383.jpeg"/><Relationship Id="rId5" Type="http://schemas.openxmlformats.org/officeDocument/2006/relationships/image" Target="../media/image377.jpeg"/><Relationship Id="rId15" Type="http://schemas.openxmlformats.org/officeDocument/2006/relationships/image" Target="../media/image387.jpeg"/><Relationship Id="rId10" Type="http://schemas.openxmlformats.org/officeDocument/2006/relationships/image" Target="../media/image382.jpeg"/><Relationship Id="rId4" Type="http://schemas.openxmlformats.org/officeDocument/2006/relationships/image" Target="../media/image376.jpeg"/><Relationship Id="rId9" Type="http://schemas.openxmlformats.org/officeDocument/2006/relationships/image" Target="../media/image381.jpeg"/><Relationship Id="rId14" Type="http://schemas.openxmlformats.org/officeDocument/2006/relationships/image" Target="../media/image38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jpeg"/><Relationship Id="rId13" Type="http://schemas.openxmlformats.org/officeDocument/2006/relationships/image" Target="../media/image84.jpeg"/><Relationship Id="rId3" Type="http://schemas.openxmlformats.org/officeDocument/2006/relationships/image" Target="../media/image74.jpeg"/><Relationship Id="rId7" Type="http://schemas.openxmlformats.org/officeDocument/2006/relationships/image" Target="../media/image78.jpeg"/><Relationship Id="rId12" Type="http://schemas.openxmlformats.org/officeDocument/2006/relationships/image" Target="../media/image83.jpeg"/><Relationship Id="rId17" Type="http://schemas.openxmlformats.org/officeDocument/2006/relationships/image" Target="../media/image88.jpeg"/><Relationship Id="rId2" Type="http://schemas.openxmlformats.org/officeDocument/2006/relationships/image" Target="../media/image73.jpeg"/><Relationship Id="rId16" Type="http://schemas.openxmlformats.org/officeDocument/2006/relationships/image" Target="../media/image87.jpeg"/><Relationship Id="rId1" Type="http://schemas.openxmlformats.org/officeDocument/2006/relationships/image" Target="../media/image1.jpeg"/><Relationship Id="rId6" Type="http://schemas.openxmlformats.org/officeDocument/2006/relationships/image" Target="../media/image77.jpeg"/><Relationship Id="rId11" Type="http://schemas.openxmlformats.org/officeDocument/2006/relationships/image" Target="../media/image82.jpeg"/><Relationship Id="rId5" Type="http://schemas.openxmlformats.org/officeDocument/2006/relationships/image" Target="../media/image76.jpeg"/><Relationship Id="rId15" Type="http://schemas.openxmlformats.org/officeDocument/2006/relationships/image" Target="../media/image86.jpeg"/><Relationship Id="rId10" Type="http://schemas.openxmlformats.org/officeDocument/2006/relationships/image" Target="../media/image81.jpeg"/><Relationship Id="rId4" Type="http://schemas.openxmlformats.org/officeDocument/2006/relationships/image" Target="../media/image75.jpeg"/><Relationship Id="rId9" Type="http://schemas.openxmlformats.org/officeDocument/2006/relationships/image" Target="../media/image80.jpeg"/><Relationship Id="rId14" Type="http://schemas.openxmlformats.org/officeDocument/2006/relationships/image" Target="../media/image85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5.jpeg"/><Relationship Id="rId13" Type="http://schemas.openxmlformats.org/officeDocument/2006/relationships/image" Target="../media/image400.jpeg"/><Relationship Id="rId3" Type="http://schemas.openxmlformats.org/officeDocument/2006/relationships/image" Target="../media/image390.jpeg"/><Relationship Id="rId7" Type="http://schemas.openxmlformats.org/officeDocument/2006/relationships/image" Target="../media/image394.jpeg"/><Relationship Id="rId12" Type="http://schemas.openxmlformats.org/officeDocument/2006/relationships/image" Target="../media/image399.jpeg"/><Relationship Id="rId2" Type="http://schemas.openxmlformats.org/officeDocument/2006/relationships/image" Target="../media/image389.jpeg"/><Relationship Id="rId1" Type="http://schemas.openxmlformats.org/officeDocument/2006/relationships/image" Target="../media/image388.jpeg"/><Relationship Id="rId6" Type="http://schemas.openxmlformats.org/officeDocument/2006/relationships/image" Target="../media/image393.jpeg"/><Relationship Id="rId11" Type="http://schemas.openxmlformats.org/officeDocument/2006/relationships/image" Target="../media/image398.jpeg"/><Relationship Id="rId5" Type="http://schemas.openxmlformats.org/officeDocument/2006/relationships/image" Target="../media/image392.jpeg"/><Relationship Id="rId10" Type="http://schemas.openxmlformats.org/officeDocument/2006/relationships/image" Target="../media/image397.jpeg"/><Relationship Id="rId4" Type="http://schemas.openxmlformats.org/officeDocument/2006/relationships/image" Target="../media/image391.jpeg"/><Relationship Id="rId9" Type="http://schemas.openxmlformats.org/officeDocument/2006/relationships/image" Target="../media/image396.jpeg"/><Relationship Id="rId14" Type="http://schemas.openxmlformats.org/officeDocument/2006/relationships/image" Target="../media/image401.jpe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9.jpeg"/><Relationship Id="rId13" Type="http://schemas.openxmlformats.org/officeDocument/2006/relationships/image" Target="../media/image414.jpeg"/><Relationship Id="rId18" Type="http://schemas.openxmlformats.org/officeDocument/2006/relationships/image" Target="../media/image419.jpeg"/><Relationship Id="rId26" Type="http://schemas.openxmlformats.org/officeDocument/2006/relationships/image" Target="../media/image427.jpeg"/><Relationship Id="rId3" Type="http://schemas.openxmlformats.org/officeDocument/2006/relationships/image" Target="../media/image404.jpeg"/><Relationship Id="rId21" Type="http://schemas.openxmlformats.org/officeDocument/2006/relationships/image" Target="../media/image422.jpeg"/><Relationship Id="rId7" Type="http://schemas.openxmlformats.org/officeDocument/2006/relationships/image" Target="../media/image408.jpeg"/><Relationship Id="rId12" Type="http://schemas.openxmlformats.org/officeDocument/2006/relationships/image" Target="../media/image413.jpeg"/><Relationship Id="rId17" Type="http://schemas.openxmlformats.org/officeDocument/2006/relationships/image" Target="../media/image418.jpeg"/><Relationship Id="rId25" Type="http://schemas.openxmlformats.org/officeDocument/2006/relationships/image" Target="../media/image426.jpeg"/><Relationship Id="rId2" Type="http://schemas.openxmlformats.org/officeDocument/2006/relationships/image" Target="../media/image403.jpeg"/><Relationship Id="rId16" Type="http://schemas.openxmlformats.org/officeDocument/2006/relationships/image" Target="../media/image417.jpeg"/><Relationship Id="rId20" Type="http://schemas.openxmlformats.org/officeDocument/2006/relationships/image" Target="../media/image421.jpeg"/><Relationship Id="rId1" Type="http://schemas.openxmlformats.org/officeDocument/2006/relationships/image" Target="../media/image402.jpeg"/><Relationship Id="rId6" Type="http://schemas.openxmlformats.org/officeDocument/2006/relationships/image" Target="../media/image407.jpeg"/><Relationship Id="rId11" Type="http://schemas.openxmlformats.org/officeDocument/2006/relationships/image" Target="../media/image412.jpeg"/><Relationship Id="rId24" Type="http://schemas.openxmlformats.org/officeDocument/2006/relationships/image" Target="../media/image425.jpeg"/><Relationship Id="rId5" Type="http://schemas.openxmlformats.org/officeDocument/2006/relationships/image" Target="../media/image406.jpeg"/><Relationship Id="rId15" Type="http://schemas.openxmlformats.org/officeDocument/2006/relationships/image" Target="../media/image416.jpeg"/><Relationship Id="rId23" Type="http://schemas.openxmlformats.org/officeDocument/2006/relationships/image" Target="../media/image424.jpeg"/><Relationship Id="rId28" Type="http://schemas.openxmlformats.org/officeDocument/2006/relationships/image" Target="../media/image429.jpeg"/><Relationship Id="rId10" Type="http://schemas.openxmlformats.org/officeDocument/2006/relationships/image" Target="../media/image411.jpeg"/><Relationship Id="rId19" Type="http://schemas.openxmlformats.org/officeDocument/2006/relationships/image" Target="../media/image420.jpeg"/><Relationship Id="rId4" Type="http://schemas.openxmlformats.org/officeDocument/2006/relationships/image" Target="../media/image405.jpeg"/><Relationship Id="rId9" Type="http://schemas.openxmlformats.org/officeDocument/2006/relationships/image" Target="../media/image410.jpeg"/><Relationship Id="rId14" Type="http://schemas.openxmlformats.org/officeDocument/2006/relationships/image" Target="../media/image415.jpeg"/><Relationship Id="rId22" Type="http://schemas.openxmlformats.org/officeDocument/2006/relationships/image" Target="../media/image423.jpeg"/><Relationship Id="rId27" Type="http://schemas.openxmlformats.org/officeDocument/2006/relationships/image" Target="../media/image428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7.jpeg"/><Relationship Id="rId13" Type="http://schemas.openxmlformats.org/officeDocument/2006/relationships/image" Target="../media/image442.jpeg"/><Relationship Id="rId3" Type="http://schemas.openxmlformats.org/officeDocument/2006/relationships/image" Target="../media/image432.jpeg"/><Relationship Id="rId7" Type="http://schemas.openxmlformats.org/officeDocument/2006/relationships/image" Target="../media/image436.jpeg"/><Relationship Id="rId12" Type="http://schemas.openxmlformats.org/officeDocument/2006/relationships/image" Target="../media/image441.jpeg"/><Relationship Id="rId2" Type="http://schemas.openxmlformats.org/officeDocument/2006/relationships/image" Target="../media/image431.jpeg"/><Relationship Id="rId1" Type="http://schemas.openxmlformats.org/officeDocument/2006/relationships/image" Target="../media/image430.jpeg"/><Relationship Id="rId6" Type="http://schemas.openxmlformats.org/officeDocument/2006/relationships/image" Target="../media/image435.jpeg"/><Relationship Id="rId11" Type="http://schemas.openxmlformats.org/officeDocument/2006/relationships/image" Target="../media/image440.jpeg"/><Relationship Id="rId5" Type="http://schemas.openxmlformats.org/officeDocument/2006/relationships/image" Target="../media/image434.jpeg"/><Relationship Id="rId15" Type="http://schemas.openxmlformats.org/officeDocument/2006/relationships/image" Target="../media/image444.jpeg"/><Relationship Id="rId10" Type="http://schemas.openxmlformats.org/officeDocument/2006/relationships/image" Target="../media/image439.jpeg"/><Relationship Id="rId4" Type="http://schemas.openxmlformats.org/officeDocument/2006/relationships/image" Target="../media/image433.jpeg"/><Relationship Id="rId9" Type="http://schemas.openxmlformats.org/officeDocument/2006/relationships/image" Target="../media/image438.jpeg"/><Relationship Id="rId14" Type="http://schemas.openxmlformats.org/officeDocument/2006/relationships/image" Target="../media/image443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2.jpeg"/><Relationship Id="rId3" Type="http://schemas.openxmlformats.org/officeDocument/2006/relationships/image" Target="../media/image447.jpeg"/><Relationship Id="rId7" Type="http://schemas.openxmlformats.org/officeDocument/2006/relationships/image" Target="../media/image451.jpeg"/><Relationship Id="rId2" Type="http://schemas.openxmlformats.org/officeDocument/2006/relationships/image" Target="../media/image446.jpeg"/><Relationship Id="rId1" Type="http://schemas.openxmlformats.org/officeDocument/2006/relationships/image" Target="../media/image445.jpeg"/><Relationship Id="rId6" Type="http://schemas.openxmlformats.org/officeDocument/2006/relationships/image" Target="../media/image450.jpeg"/><Relationship Id="rId5" Type="http://schemas.openxmlformats.org/officeDocument/2006/relationships/image" Target="../media/image449.jpeg"/><Relationship Id="rId4" Type="http://schemas.openxmlformats.org/officeDocument/2006/relationships/image" Target="../media/image448.jpeg"/><Relationship Id="rId9" Type="http://schemas.openxmlformats.org/officeDocument/2006/relationships/image" Target="../media/image453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6.jpeg"/><Relationship Id="rId2" Type="http://schemas.openxmlformats.org/officeDocument/2006/relationships/image" Target="../media/image455.jpeg"/><Relationship Id="rId1" Type="http://schemas.openxmlformats.org/officeDocument/2006/relationships/image" Target="../media/image454.jpeg"/><Relationship Id="rId6" Type="http://schemas.openxmlformats.org/officeDocument/2006/relationships/image" Target="../media/image459.jpeg"/><Relationship Id="rId5" Type="http://schemas.openxmlformats.org/officeDocument/2006/relationships/image" Target="../media/image458.jpeg"/><Relationship Id="rId4" Type="http://schemas.openxmlformats.org/officeDocument/2006/relationships/image" Target="../media/image457.jpe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2.jpeg"/><Relationship Id="rId13" Type="http://schemas.openxmlformats.org/officeDocument/2006/relationships/image" Target="../media/image331.jpeg"/><Relationship Id="rId18" Type="http://schemas.openxmlformats.org/officeDocument/2006/relationships/image" Target="../media/image155.jpeg"/><Relationship Id="rId26" Type="http://schemas.openxmlformats.org/officeDocument/2006/relationships/image" Target="../media/image166.jpeg"/><Relationship Id="rId3" Type="http://schemas.openxmlformats.org/officeDocument/2006/relationships/image" Target="../media/image157.jpeg"/><Relationship Id="rId21" Type="http://schemas.openxmlformats.org/officeDocument/2006/relationships/image" Target="../media/image163.jpeg"/><Relationship Id="rId7" Type="http://schemas.openxmlformats.org/officeDocument/2006/relationships/image" Target="../media/image172.jpeg"/><Relationship Id="rId12" Type="http://schemas.openxmlformats.org/officeDocument/2006/relationships/image" Target="../media/image465.jpeg"/><Relationship Id="rId17" Type="http://schemas.openxmlformats.org/officeDocument/2006/relationships/image" Target="../media/image153.jpeg"/><Relationship Id="rId25" Type="http://schemas.openxmlformats.org/officeDocument/2006/relationships/image" Target="../media/image160.jpeg"/><Relationship Id="rId2" Type="http://schemas.openxmlformats.org/officeDocument/2006/relationships/image" Target="../media/image173.jpeg"/><Relationship Id="rId16" Type="http://schemas.openxmlformats.org/officeDocument/2006/relationships/image" Target="../media/image468.png"/><Relationship Id="rId20" Type="http://schemas.openxmlformats.org/officeDocument/2006/relationships/image" Target="../media/image167.jpeg"/><Relationship Id="rId1" Type="http://schemas.openxmlformats.org/officeDocument/2006/relationships/image" Target="../media/image460.jpeg"/><Relationship Id="rId6" Type="http://schemas.openxmlformats.org/officeDocument/2006/relationships/image" Target="../media/image462.jpeg"/><Relationship Id="rId11" Type="http://schemas.openxmlformats.org/officeDocument/2006/relationships/image" Target="../media/image464.jpeg"/><Relationship Id="rId24" Type="http://schemas.openxmlformats.org/officeDocument/2006/relationships/image" Target="../media/image159.jpeg"/><Relationship Id="rId5" Type="http://schemas.openxmlformats.org/officeDocument/2006/relationships/image" Target="../media/image461.jpeg"/><Relationship Id="rId15" Type="http://schemas.openxmlformats.org/officeDocument/2006/relationships/image" Target="../media/image467.png"/><Relationship Id="rId23" Type="http://schemas.openxmlformats.org/officeDocument/2006/relationships/image" Target="../media/image156.jpeg"/><Relationship Id="rId10" Type="http://schemas.openxmlformats.org/officeDocument/2006/relationships/image" Target="../media/image463.jpeg"/><Relationship Id="rId19" Type="http://schemas.openxmlformats.org/officeDocument/2006/relationships/image" Target="../media/image168.jpeg"/><Relationship Id="rId4" Type="http://schemas.openxmlformats.org/officeDocument/2006/relationships/image" Target="../media/image158.jpeg"/><Relationship Id="rId9" Type="http://schemas.openxmlformats.org/officeDocument/2006/relationships/image" Target="../media/image165.jpeg"/><Relationship Id="rId14" Type="http://schemas.openxmlformats.org/officeDocument/2006/relationships/image" Target="../media/image466.png"/><Relationship Id="rId22" Type="http://schemas.openxmlformats.org/officeDocument/2006/relationships/image" Target="../media/image15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5.jpeg"/><Relationship Id="rId13" Type="http://schemas.openxmlformats.org/officeDocument/2006/relationships/image" Target="../media/image100.jpeg"/><Relationship Id="rId18" Type="http://schemas.openxmlformats.org/officeDocument/2006/relationships/image" Target="../media/image105.jpeg"/><Relationship Id="rId26" Type="http://schemas.openxmlformats.org/officeDocument/2006/relationships/image" Target="../media/image113.jpeg"/><Relationship Id="rId3" Type="http://schemas.openxmlformats.org/officeDocument/2006/relationships/image" Target="../media/image90.jpeg"/><Relationship Id="rId21" Type="http://schemas.openxmlformats.org/officeDocument/2006/relationships/image" Target="../media/image108.jpeg"/><Relationship Id="rId34" Type="http://schemas.openxmlformats.org/officeDocument/2006/relationships/image" Target="../media/image121.jpeg"/><Relationship Id="rId7" Type="http://schemas.openxmlformats.org/officeDocument/2006/relationships/image" Target="../media/image94.jpeg"/><Relationship Id="rId12" Type="http://schemas.openxmlformats.org/officeDocument/2006/relationships/image" Target="../media/image99.jpeg"/><Relationship Id="rId17" Type="http://schemas.openxmlformats.org/officeDocument/2006/relationships/image" Target="../media/image104.jpeg"/><Relationship Id="rId25" Type="http://schemas.openxmlformats.org/officeDocument/2006/relationships/image" Target="../media/image112.jpeg"/><Relationship Id="rId33" Type="http://schemas.openxmlformats.org/officeDocument/2006/relationships/image" Target="../media/image120.jpeg"/><Relationship Id="rId2" Type="http://schemas.openxmlformats.org/officeDocument/2006/relationships/image" Target="../media/image89.jpeg"/><Relationship Id="rId16" Type="http://schemas.openxmlformats.org/officeDocument/2006/relationships/image" Target="../media/image103.jpeg"/><Relationship Id="rId20" Type="http://schemas.openxmlformats.org/officeDocument/2006/relationships/image" Target="../media/image107.jpeg"/><Relationship Id="rId29" Type="http://schemas.openxmlformats.org/officeDocument/2006/relationships/image" Target="../media/image116.png"/><Relationship Id="rId1" Type="http://schemas.openxmlformats.org/officeDocument/2006/relationships/image" Target="../media/image1.jpeg"/><Relationship Id="rId6" Type="http://schemas.openxmlformats.org/officeDocument/2006/relationships/image" Target="../media/image93.jpeg"/><Relationship Id="rId11" Type="http://schemas.openxmlformats.org/officeDocument/2006/relationships/image" Target="../media/image98.jpeg"/><Relationship Id="rId24" Type="http://schemas.openxmlformats.org/officeDocument/2006/relationships/image" Target="../media/image111.jpeg"/><Relationship Id="rId32" Type="http://schemas.openxmlformats.org/officeDocument/2006/relationships/image" Target="../media/image119.jpeg"/><Relationship Id="rId5" Type="http://schemas.openxmlformats.org/officeDocument/2006/relationships/image" Target="../media/image92.jpeg"/><Relationship Id="rId15" Type="http://schemas.openxmlformats.org/officeDocument/2006/relationships/image" Target="../media/image102.jpeg"/><Relationship Id="rId23" Type="http://schemas.openxmlformats.org/officeDocument/2006/relationships/image" Target="../media/image110.jpeg"/><Relationship Id="rId28" Type="http://schemas.openxmlformats.org/officeDocument/2006/relationships/image" Target="../media/image115.jpeg"/><Relationship Id="rId10" Type="http://schemas.openxmlformats.org/officeDocument/2006/relationships/image" Target="../media/image97.jpeg"/><Relationship Id="rId19" Type="http://schemas.openxmlformats.org/officeDocument/2006/relationships/image" Target="../media/image106.jpeg"/><Relationship Id="rId31" Type="http://schemas.openxmlformats.org/officeDocument/2006/relationships/image" Target="../media/image118.jpeg"/><Relationship Id="rId4" Type="http://schemas.openxmlformats.org/officeDocument/2006/relationships/image" Target="../media/image91.jpeg"/><Relationship Id="rId9" Type="http://schemas.openxmlformats.org/officeDocument/2006/relationships/image" Target="../media/image96.jpeg"/><Relationship Id="rId14" Type="http://schemas.openxmlformats.org/officeDocument/2006/relationships/image" Target="../media/image101.jpeg"/><Relationship Id="rId22" Type="http://schemas.openxmlformats.org/officeDocument/2006/relationships/image" Target="../media/image109.jpeg"/><Relationship Id="rId27" Type="http://schemas.openxmlformats.org/officeDocument/2006/relationships/image" Target="../media/image114.jpeg"/><Relationship Id="rId30" Type="http://schemas.openxmlformats.org/officeDocument/2006/relationships/image" Target="../media/image117.jpeg"/><Relationship Id="rId35" Type="http://schemas.openxmlformats.org/officeDocument/2006/relationships/image" Target="../media/image12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4.jpeg"/><Relationship Id="rId2" Type="http://schemas.openxmlformats.org/officeDocument/2006/relationships/image" Target="../media/image123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1.jpeg"/><Relationship Id="rId13" Type="http://schemas.openxmlformats.org/officeDocument/2006/relationships/image" Target="../media/image136.jpeg"/><Relationship Id="rId3" Type="http://schemas.openxmlformats.org/officeDocument/2006/relationships/image" Target="../media/image126.jpeg"/><Relationship Id="rId7" Type="http://schemas.openxmlformats.org/officeDocument/2006/relationships/image" Target="../media/image130.jpeg"/><Relationship Id="rId12" Type="http://schemas.openxmlformats.org/officeDocument/2006/relationships/image" Target="../media/image135.jpeg"/><Relationship Id="rId2" Type="http://schemas.openxmlformats.org/officeDocument/2006/relationships/image" Target="../media/image125.jpeg"/><Relationship Id="rId16" Type="http://schemas.openxmlformats.org/officeDocument/2006/relationships/image" Target="../media/image139.jpeg"/><Relationship Id="rId1" Type="http://schemas.openxmlformats.org/officeDocument/2006/relationships/image" Target="../media/image1.jpeg"/><Relationship Id="rId6" Type="http://schemas.openxmlformats.org/officeDocument/2006/relationships/image" Target="../media/image129.jpeg"/><Relationship Id="rId11" Type="http://schemas.openxmlformats.org/officeDocument/2006/relationships/image" Target="../media/image134.jpeg"/><Relationship Id="rId5" Type="http://schemas.openxmlformats.org/officeDocument/2006/relationships/image" Target="../media/image128.jpeg"/><Relationship Id="rId15" Type="http://schemas.openxmlformats.org/officeDocument/2006/relationships/image" Target="../media/image138.jpeg"/><Relationship Id="rId10" Type="http://schemas.openxmlformats.org/officeDocument/2006/relationships/image" Target="../media/image133.jpeg"/><Relationship Id="rId4" Type="http://schemas.openxmlformats.org/officeDocument/2006/relationships/image" Target="../media/image127.jpeg"/><Relationship Id="rId9" Type="http://schemas.openxmlformats.org/officeDocument/2006/relationships/image" Target="../media/image132.jpeg"/><Relationship Id="rId14" Type="http://schemas.openxmlformats.org/officeDocument/2006/relationships/image" Target="../media/image13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7.jpeg"/><Relationship Id="rId3" Type="http://schemas.openxmlformats.org/officeDocument/2006/relationships/image" Target="../media/image142.jpeg"/><Relationship Id="rId7" Type="http://schemas.openxmlformats.org/officeDocument/2006/relationships/image" Target="../media/image146.jpeg"/><Relationship Id="rId12" Type="http://schemas.openxmlformats.org/officeDocument/2006/relationships/image" Target="../media/image151.jpeg"/><Relationship Id="rId2" Type="http://schemas.openxmlformats.org/officeDocument/2006/relationships/image" Target="../media/image141.jpeg"/><Relationship Id="rId1" Type="http://schemas.openxmlformats.org/officeDocument/2006/relationships/image" Target="../media/image140.jpeg"/><Relationship Id="rId6" Type="http://schemas.openxmlformats.org/officeDocument/2006/relationships/image" Target="../media/image145.jpeg"/><Relationship Id="rId11" Type="http://schemas.openxmlformats.org/officeDocument/2006/relationships/image" Target="../media/image150.jpeg"/><Relationship Id="rId5" Type="http://schemas.openxmlformats.org/officeDocument/2006/relationships/image" Target="../media/image144.jpeg"/><Relationship Id="rId10" Type="http://schemas.openxmlformats.org/officeDocument/2006/relationships/image" Target="../media/image149.jpeg"/><Relationship Id="rId4" Type="http://schemas.openxmlformats.org/officeDocument/2006/relationships/image" Target="../media/image143.jpeg"/><Relationship Id="rId9" Type="http://schemas.openxmlformats.org/officeDocument/2006/relationships/image" Target="../media/image148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9.jpeg"/><Relationship Id="rId13" Type="http://schemas.openxmlformats.org/officeDocument/2006/relationships/image" Target="../media/image164.jpeg"/><Relationship Id="rId18" Type="http://schemas.openxmlformats.org/officeDocument/2006/relationships/image" Target="../media/image169.jpeg"/><Relationship Id="rId26" Type="http://schemas.openxmlformats.org/officeDocument/2006/relationships/image" Target="../media/image177.jpeg"/><Relationship Id="rId3" Type="http://schemas.openxmlformats.org/officeDocument/2006/relationships/image" Target="../media/image154.jpeg"/><Relationship Id="rId21" Type="http://schemas.openxmlformats.org/officeDocument/2006/relationships/image" Target="../media/image172.jpeg"/><Relationship Id="rId7" Type="http://schemas.openxmlformats.org/officeDocument/2006/relationships/image" Target="../media/image158.jpeg"/><Relationship Id="rId12" Type="http://schemas.openxmlformats.org/officeDocument/2006/relationships/image" Target="../media/image163.jpeg"/><Relationship Id="rId17" Type="http://schemas.openxmlformats.org/officeDocument/2006/relationships/image" Target="../media/image168.jpeg"/><Relationship Id="rId25" Type="http://schemas.openxmlformats.org/officeDocument/2006/relationships/image" Target="../media/image176.jpeg"/><Relationship Id="rId2" Type="http://schemas.openxmlformats.org/officeDocument/2006/relationships/image" Target="../media/image153.jpeg"/><Relationship Id="rId16" Type="http://schemas.openxmlformats.org/officeDocument/2006/relationships/image" Target="../media/image167.jpeg"/><Relationship Id="rId20" Type="http://schemas.openxmlformats.org/officeDocument/2006/relationships/image" Target="../media/image171.jpeg"/><Relationship Id="rId29" Type="http://schemas.openxmlformats.org/officeDocument/2006/relationships/image" Target="../media/image180.jpeg"/><Relationship Id="rId1" Type="http://schemas.openxmlformats.org/officeDocument/2006/relationships/image" Target="../media/image152.jpeg"/><Relationship Id="rId6" Type="http://schemas.openxmlformats.org/officeDocument/2006/relationships/image" Target="../media/image157.jpeg"/><Relationship Id="rId11" Type="http://schemas.openxmlformats.org/officeDocument/2006/relationships/image" Target="../media/image162.jpeg"/><Relationship Id="rId24" Type="http://schemas.openxmlformats.org/officeDocument/2006/relationships/image" Target="../media/image175.jpeg"/><Relationship Id="rId5" Type="http://schemas.openxmlformats.org/officeDocument/2006/relationships/image" Target="../media/image156.jpeg"/><Relationship Id="rId15" Type="http://schemas.openxmlformats.org/officeDocument/2006/relationships/image" Target="../media/image166.jpeg"/><Relationship Id="rId23" Type="http://schemas.openxmlformats.org/officeDocument/2006/relationships/image" Target="../media/image174.jpeg"/><Relationship Id="rId28" Type="http://schemas.openxmlformats.org/officeDocument/2006/relationships/image" Target="../media/image179.jpeg"/><Relationship Id="rId10" Type="http://schemas.openxmlformats.org/officeDocument/2006/relationships/image" Target="../media/image161.jpeg"/><Relationship Id="rId19" Type="http://schemas.openxmlformats.org/officeDocument/2006/relationships/image" Target="../media/image170.jpeg"/><Relationship Id="rId4" Type="http://schemas.openxmlformats.org/officeDocument/2006/relationships/image" Target="../media/image155.jpeg"/><Relationship Id="rId9" Type="http://schemas.openxmlformats.org/officeDocument/2006/relationships/image" Target="../media/image160.jpeg"/><Relationship Id="rId14" Type="http://schemas.openxmlformats.org/officeDocument/2006/relationships/image" Target="../media/image165.jpeg"/><Relationship Id="rId22" Type="http://schemas.openxmlformats.org/officeDocument/2006/relationships/image" Target="../media/image173.jpeg"/><Relationship Id="rId27" Type="http://schemas.openxmlformats.org/officeDocument/2006/relationships/image" Target="../media/image178.jpeg"/><Relationship Id="rId30" Type="http://schemas.openxmlformats.org/officeDocument/2006/relationships/image" Target="../media/image18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9.jpeg"/><Relationship Id="rId13" Type="http://schemas.openxmlformats.org/officeDocument/2006/relationships/image" Target="../media/image194.jpeg"/><Relationship Id="rId18" Type="http://schemas.openxmlformats.org/officeDocument/2006/relationships/image" Target="../media/image199.jpeg"/><Relationship Id="rId26" Type="http://schemas.openxmlformats.org/officeDocument/2006/relationships/image" Target="../media/image207.jpeg"/><Relationship Id="rId3" Type="http://schemas.openxmlformats.org/officeDocument/2006/relationships/image" Target="../media/image184.jpeg"/><Relationship Id="rId21" Type="http://schemas.openxmlformats.org/officeDocument/2006/relationships/image" Target="../media/image202.jpeg"/><Relationship Id="rId34" Type="http://schemas.openxmlformats.org/officeDocument/2006/relationships/image" Target="../media/image215.jpeg"/><Relationship Id="rId7" Type="http://schemas.openxmlformats.org/officeDocument/2006/relationships/image" Target="../media/image188.jpeg"/><Relationship Id="rId12" Type="http://schemas.openxmlformats.org/officeDocument/2006/relationships/image" Target="../media/image193.jpeg"/><Relationship Id="rId17" Type="http://schemas.openxmlformats.org/officeDocument/2006/relationships/image" Target="../media/image198.jpeg"/><Relationship Id="rId25" Type="http://schemas.openxmlformats.org/officeDocument/2006/relationships/image" Target="../media/image206.jpeg"/><Relationship Id="rId33" Type="http://schemas.openxmlformats.org/officeDocument/2006/relationships/image" Target="../media/image214.jpeg"/><Relationship Id="rId2" Type="http://schemas.openxmlformats.org/officeDocument/2006/relationships/image" Target="../media/image183.jpeg"/><Relationship Id="rId16" Type="http://schemas.openxmlformats.org/officeDocument/2006/relationships/image" Target="../media/image197.jpeg"/><Relationship Id="rId20" Type="http://schemas.openxmlformats.org/officeDocument/2006/relationships/image" Target="../media/image201.jpeg"/><Relationship Id="rId29" Type="http://schemas.openxmlformats.org/officeDocument/2006/relationships/image" Target="../media/image210.jpeg"/><Relationship Id="rId1" Type="http://schemas.openxmlformats.org/officeDocument/2006/relationships/image" Target="../media/image182.jpeg"/><Relationship Id="rId6" Type="http://schemas.openxmlformats.org/officeDocument/2006/relationships/image" Target="../media/image187.jpeg"/><Relationship Id="rId11" Type="http://schemas.openxmlformats.org/officeDocument/2006/relationships/image" Target="../media/image192.jpeg"/><Relationship Id="rId24" Type="http://schemas.openxmlformats.org/officeDocument/2006/relationships/image" Target="../media/image205.jpeg"/><Relationship Id="rId32" Type="http://schemas.openxmlformats.org/officeDocument/2006/relationships/image" Target="../media/image213.jpeg"/><Relationship Id="rId5" Type="http://schemas.openxmlformats.org/officeDocument/2006/relationships/image" Target="../media/image186.jpeg"/><Relationship Id="rId15" Type="http://schemas.openxmlformats.org/officeDocument/2006/relationships/image" Target="../media/image196.jpeg"/><Relationship Id="rId23" Type="http://schemas.openxmlformats.org/officeDocument/2006/relationships/image" Target="../media/image204.jpeg"/><Relationship Id="rId28" Type="http://schemas.openxmlformats.org/officeDocument/2006/relationships/image" Target="../media/image209.jpeg"/><Relationship Id="rId10" Type="http://schemas.openxmlformats.org/officeDocument/2006/relationships/image" Target="../media/image191.jpeg"/><Relationship Id="rId19" Type="http://schemas.openxmlformats.org/officeDocument/2006/relationships/image" Target="../media/image200.jpeg"/><Relationship Id="rId31" Type="http://schemas.openxmlformats.org/officeDocument/2006/relationships/image" Target="../media/image212.jpeg"/><Relationship Id="rId4" Type="http://schemas.openxmlformats.org/officeDocument/2006/relationships/image" Target="../media/image185.jpeg"/><Relationship Id="rId9" Type="http://schemas.openxmlformats.org/officeDocument/2006/relationships/image" Target="../media/image190.jpeg"/><Relationship Id="rId14" Type="http://schemas.openxmlformats.org/officeDocument/2006/relationships/image" Target="../media/image195.jpeg"/><Relationship Id="rId22" Type="http://schemas.openxmlformats.org/officeDocument/2006/relationships/image" Target="../media/image203.jpeg"/><Relationship Id="rId27" Type="http://schemas.openxmlformats.org/officeDocument/2006/relationships/image" Target="../media/image208.jpeg"/><Relationship Id="rId30" Type="http://schemas.openxmlformats.org/officeDocument/2006/relationships/image" Target="../media/image211.jpeg"/><Relationship Id="rId35" Type="http://schemas.openxmlformats.org/officeDocument/2006/relationships/image" Target="../media/image21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9.jpeg"/><Relationship Id="rId2" Type="http://schemas.openxmlformats.org/officeDocument/2006/relationships/image" Target="../media/image218.jpeg"/><Relationship Id="rId1" Type="http://schemas.openxmlformats.org/officeDocument/2006/relationships/image" Target="../media/image217.jpeg"/><Relationship Id="rId5" Type="http://schemas.openxmlformats.org/officeDocument/2006/relationships/image" Target="../media/image221.jpeg"/><Relationship Id="rId4" Type="http://schemas.openxmlformats.org/officeDocument/2006/relationships/image" Target="../media/image22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0</xdr:col>
      <xdr:colOff>1409700</xdr:colOff>
      <xdr:row>3</xdr:row>
      <xdr:rowOff>19050</xdr:rowOff>
    </xdr:to>
    <xdr:pic>
      <xdr:nvPicPr>
        <xdr:cNvPr id="73210" name="Picture 2" descr="BM5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650"/>
          <a:ext cx="1409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7</xdr:row>
      <xdr:rowOff>38100</xdr:rowOff>
    </xdr:from>
    <xdr:to>
      <xdr:col>0</xdr:col>
      <xdr:colOff>1409700</xdr:colOff>
      <xdr:row>11</xdr:row>
      <xdr:rowOff>9525</xdr:rowOff>
    </xdr:to>
    <xdr:pic>
      <xdr:nvPicPr>
        <xdr:cNvPr id="73211" name="Picture 3" descr="BM52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828800"/>
          <a:ext cx="13811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12</xdr:row>
      <xdr:rowOff>66675</xdr:rowOff>
    </xdr:from>
    <xdr:to>
      <xdr:col>0</xdr:col>
      <xdr:colOff>1409700</xdr:colOff>
      <xdr:row>18</xdr:row>
      <xdr:rowOff>123825</xdr:rowOff>
    </xdr:to>
    <xdr:pic>
      <xdr:nvPicPr>
        <xdr:cNvPr id="73212" name="Picture 4" descr="BM52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667000"/>
          <a:ext cx="13811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34</xdr:row>
      <xdr:rowOff>9525</xdr:rowOff>
    </xdr:from>
    <xdr:to>
      <xdr:col>0</xdr:col>
      <xdr:colOff>1428750</xdr:colOff>
      <xdr:row>37</xdr:row>
      <xdr:rowOff>104775</xdr:rowOff>
    </xdr:to>
    <xdr:pic>
      <xdr:nvPicPr>
        <xdr:cNvPr id="73213" name="Picture 5" descr="BM52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467475"/>
          <a:ext cx="14097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38</xdr:row>
      <xdr:rowOff>19050</xdr:rowOff>
    </xdr:from>
    <xdr:to>
      <xdr:col>0</xdr:col>
      <xdr:colOff>1381125</xdr:colOff>
      <xdr:row>44</xdr:row>
      <xdr:rowOff>38100</xdr:rowOff>
    </xdr:to>
    <xdr:pic>
      <xdr:nvPicPr>
        <xdr:cNvPr id="73214" name="Picture 6" descr="BM52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7124700"/>
          <a:ext cx="13620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61</xdr:row>
      <xdr:rowOff>38100</xdr:rowOff>
    </xdr:from>
    <xdr:to>
      <xdr:col>0</xdr:col>
      <xdr:colOff>1238250</xdr:colOff>
      <xdr:row>66</xdr:row>
      <xdr:rowOff>28575</xdr:rowOff>
    </xdr:to>
    <xdr:pic>
      <xdr:nvPicPr>
        <xdr:cNvPr id="73215" name="Picture 7" descr="BM52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1163300"/>
          <a:ext cx="11525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57</xdr:row>
      <xdr:rowOff>38100</xdr:rowOff>
    </xdr:from>
    <xdr:to>
      <xdr:col>1</xdr:col>
      <xdr:colOff>0</xdr:colOff>
      <xdr:row>60</xdr:row>
      <xdr:rowOff>19050</xdr:rowOff>
    </xdr:to>
    <xdr:pic>
      <xdr:nvPicPr>
        <xdr:cNvPr id="73216" name="Picture 8" descr="BM52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515600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73</xdr:row>
      <xdr:rowOff>57150</xdr:rowOff>
    </xdr:from>
    <xdr:to>
      <xdr:col>0</xdr:col>
      <xdr:colOff>1409700</xdr:colOff>
      <xdr:row>76</xdr:row>
      <xdr:rowOff>0</xdr:rowOff>
    </xdr:to>
    <xdr:pic>
      <xdr:nvPicPr>
        <xdr:cNvPr id="73217" name="Picture 9" descr="BM53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39775"/>
          <a:ext cx="14097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76</xdr:row>
      <xdr:rowOff>47625</xdr:rowOff>
    </xdr:from>
    <xdr:to>
      <xdr:col>0</xdr:col>
      <xdr:colOff>1266825</xdr:colOff>
      <xdr:row>81</xdr:row>
      <xdr:rowOff>28575</xdr:rowOff>
    </xdr:to>
    <xdr:pic>
      <xdr:nvPicPr>
        <xdr:cNvPr id="73218" name="Picture 10" descr="BM52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916025"/>
          <a:ext cx="1171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84</xdr:row>
      <xdr:rowOff>447675</xdr:rowOff>
    </xdr:from>
    <xdr:to>
      <xdr:col>0</xdr:col>
      <xdr:colOff>1371600</xdr:colOff>
      <xdr:row>87</xdr:row>
      <xdr:rowOff>152400</xdr:rowOff>
    </xdr:to>
    <xdr:pic>
      <xdr:nvPicPr>
        <xdr:cNvPr id="73219" name="Picture 11" descr="BM53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5611475"/>
          <a:ext cx="6096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19050</xdr:rowOff>
    </xdr:from>
    <xdr:to>
      <xdr:col>0</xdr:col>
      <xdr:colOff>695325</xdr:colOff>
      <xdr:row>88</xdr:row>
      <xdr:rowOff>0</xdr:rowOff>
    </xdr:to>
    <xdr:pic>
      <xdr:nvPicPr>
        <xdr:cNvPr id="73220" name="Picture 12" descr="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40050"/>
          <a:ext cx="6953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92</xdr:row>
      <xdr:rowOff>38100</xdr:rowOff>
    </xdr:from>
    <xdr:to>
      <xdr:col>0</xdr:col>
      <xdr:colOff>1419225</xdr:colOff>
      <xdr:row>95</xdr:row>
      <xdr:rowOff>28575</xdr:rowOff>
    </xdr:to>
    <xdr:pic>
      <xdr:nvPicPr>
        <xdr:cNvPr id="73221" name="Picture 13" descr="BM53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7087850"/>
          <a:ext cx="6953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90</xdr:row>
      <xdr:rowOff>28575</xdr:rowOff>
    </xdr:from>
    <xdr:to>
      <xdr:col>0</xdr:col>
      <xdr:colOff>1104900</xdr:colOff>
      <xdr:row>92</xdr:row>
      <xdr:rowOff>114300</xdr:rowOff>
    </xdr:to>
    <xdr:pic>
      <xdr:nvPicPr>
        <xdr:cNvPr id="73222" name="Picture 14" descr="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54475"/>
          <a:ext cx="11049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97</xdr:row>
      <xdr:rowOff>47625</xdr:rowOff>
    </xdr:from>
    <xdr:to>
      <xdr:col>0</xdr:col>
      <xdr:colOff>1238250</xdr:colOff>
      <xdr:row>99</xdr:row>
      <xdr:rowOff>95250</xdr:rowOff>
    </xdr:to>
    <xdr:pic>
      <xdr:nvPicPr>
        <xdr:cNvPr id="73223" name="Picture 15" descr="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202275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438150</xdr:colOff>
      <xdr:row>96</xdr:row>
      <xdr:rowOff>400050</xdr:rowOff>
    </xdr:from>
    <xdr:to>
      <xdr:col>11</xdr:col>
      <xdr:colOff>409575</xdr:colOff>
      <xdr:row>100</xdr:row>
      <xdr:rowOff>76200</xdr:rowOff>
    </xdr:to>
    <xdr:pic>
      <xdr:nvPicPr>
        <xdr:cNvPr id="73224" name="Picture 16" descr="BM53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1809750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495300</xdr:colOff>
      <xdr:row>102</xdr:row>
      <xdr:rowOff>28575</xdr:rowOff>
    </xdr:from>
    <xdr:to>
      <xdr:col>11</xdr:col>
      <xdr:colOff>514350</xdr:colOff>
      <xdr:row>105</xdr:row>
      <xdr:rowOff>104775</xdr:rowOff>
    </xdr:to>
    <xdr:pic>
      <xdr:nvPicPr>
        <xdr:cNvPr id="73225" name="Picture 17" descr="BM534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19288125"/>
          <a:ext cx="8667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102</xdr:row>
      <xdr:rowOff>9525</xdr:rowOff>
    </xdr:from>
    <xdr:to>
      <xdr:col>0</xdr:col>
      <xdr:colOff>1390650</xdr:colOff>
      <xdr:row>105</xdr:row>
      <xdr:rowOff>28575</xdr:rowOff>
    </xdr:to>
    <xdr:pic>
      <xdr:nvPicPr>
        <xdr:cNvPr id="73226" name="Picture 18" descr="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269075"/>
          <a:ext cx="13811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609600</xdr:colOff>
      <xdr:row>108</xdr:row>
      <xdr:rowOff>38100</xdr:rowOff>
    </xdr:from>
    <xdr:to>
      <xdr:col>11</xdr:col>
      <xdr:colOff>504825</xdr:colOff>
      <xdr:row>111</xdr:row>
      <xdr:rowOff>76200</xdr:rowOff>
    </xdr:to>
    <xdr:pic>
      <xdr:nvPicPr>
        <xdr:cNvPr id="73227" name="Picture 19" descr="BM533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20564475"/>
          <a:ext cx="7429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108</xdr:row>
      <xdr:rowOff>57150</xdr:rowOff>
    </xdr:from>
    <xdr:to>
      <xdr:col>0</xdr:col>
      <xdr:colOff>1400175</xdr:colOff>
      <xdr:row>111</xdr:row>
      <xdr:rowOff>104775</xdr:rowOff>
    </xdr:to>
    <xdr:pic>
      <xdr:nvPicPr>
        <xdr:cNvPr id="73228" name="Picture 20" descr="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0583525"/>
          <a:ext cx="13239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114</xdr:row>
      <xdr:rowOff>19050</xdr:rowOff>
    </xdr:from>
    <xdr:to>
      <xdr:col>0</xdr:col>
      <xdr:colOff>1076325</xdr:colOff>
      <xdr:row>116</xdr:row>
      <xdr:rowOff>133350</xdr:rowOff>
    </xdr:to>
    <xdr:pic>
      <xdr:nvPicPr>
        <xdr:cNvPr id="73229" name="009_pic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1697950"/>
          <a:ext cx="8477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38100</xdr:rowOff>
    </xdr:from>
    <xdr:to>
      <xdr:col>0</xdr:col>
      <xdr:colOff>1400175</xdr:colOff>
      <xdr:row>128</xdr:row>
      <xdr:rowOff>152400</xdr:rowOff>
    </xdr:to>
    <xdr:pic>
      <xdr:nvPicPr>
        <xdr:cNvPr id="73230" name="Picture 22" descr="BM538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50650"/>
          <a:ext cx="14001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128</xdr:row>
      <xdr:rowOff>95250</xdr:rowOff>
    </xdr:from>
    <xdr:to>
      <xdr:col>0</xdr:col>
      <xdr:colOff>838200</xdr:colOff>
      <xdr:row>131</xdr:row>
      <xdr:rowOff>123825</xdr:rowOff>
    </xdr:to>
    <xdr:pic>
      <xdr:nvPicPr>
        <xdr:cNvPr id="73231" name="Picture 23" descr="1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4631650"/>
          <a:ext cx="723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695325</xdr:colOff>
      <xdr:row>119</xdr:row>
      <xdr:rowOff>9525</xdr:rowOff>
    </xdr:from>
    <xdr:to>
      <xdr:col>11</xdr:col>
      <xdr:colOff>723900</xdr:colOff>
      <xdr:row>122</xdr:row>
      <xdr:rowOff>114300</xdr:rowOff>
    </xdr:to>
    <xdr:pic>
      <xdr:nvPicPr>
        <xdr:cNvPr id="73232" name="Picture 24" descr="BM537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22793325"/>
          <a:ext cx="876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119</xdr:row>
      <xdr:rowOff>19050</xdr:rowOff>
    </xdr:from>
    <xdr:to>
      <xdr:col>0</xdr:col>
      <xdr:colOff>1381125</xdr:colOff>
      <xdr:row>122</xdr:row>
      <xdr:rowOff>57150</xdr:rowOff>
    </xdr:to>
    <xdr:pic>
      <xdr:nvPicPr>
        <xdr:cNvPr id="73233" name="Picture 25" descr="1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802850"/>
          <a:ext cx="13239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137</xdr:row>
      <xdr:rowOff>9525</xdr:rowOff>
    </xdr:from>
    <xdr:to>
      <xdr:col>0</xdr:col>
      <xdr:colOff>1181100</xdr:colOff>
      <xdr:row>140</xdr:row>
      <xdr:rowOff>114300</xdr:rowOff>
    </xdr:to>
    <xdr:pic>
      <xdr:nvPicPr>
        <xdr:cNvPr id="73234" name="Picture 26" descr="BM54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6298525"/>
          <a:ext cx="1019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134</xdr:row>
      <xdr:rowOff>38100</xdr:rowOff>
    </xdr:from>
    <xdr:to>
      <xdr:col>0</xdr:col>
      <xdr:colOff>1381125</xdr:colOff>
      <xdr:row>137</xdr:row>
      <xdr:rowOff>0</xdr:rowOff>
    </xdr:to>
    <xdr:pic>
      <xdr:nvPicPr>
        <xdr:cNvPr id="73235" name="Picture 27" descr="1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5841325"/>
          <a:ext cx="13430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167</xdr:row>
      <xdr:rowOff>19050</xdr:rowOff>
    </xdr:from>
    <xdr:to>
      <xdr:col>0</xdr:col>
      <xdr:colOff>1381125</xdr:colOff>
      <xdr:row>170</xdr:row>
      <xdr:rowOff>104775</xdr:rowOff>
    </xdr:to>
    <xdr:pic>
      <xdr:nvPicPr>
        <xdr:cNvPr id="73236" name="Picture 28" descr="BM541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1461075"/>
          <a:ext cx="13716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164</xdr:row>
      <xdr:rowOff>47625</xdr:rowOff>
    </xdr:from>
    <xdr:to>
      <xdr:col>0</xdr:col>
      <xdr:colOff>1400175</xdr:colOff>
      <xdr:row>166</xdr:row>
      <xdr:rowOff>142875</xdr:rowOff>
    </xdr:to>
    <xdr:pic>
      <xdr:nvPicPr>
        <xdr:cNvPr id="73237" name="Picture 29" descr="1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1003875"/>
          <a:ext cx="1352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206</xdr:row>
      <xdr:rowOff>28575</xdr:rowOff>
    </xdr:from>
    <xdr:to>
      <xdr:col>0</xdr:col>
      <xdr:colOff>1190625</xdr:colOff>
      <xdr:row>210</xdr:row>
      <xdr:rowOff>47625</xdr:rowOff>
    </xdr:to>
    <xdr:pic>
      <xdr:nvPicPr>
        <xdr:cNvPr id="73238" name="Picture 30" descr="mm554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8376225"/>
          <a:ext cx="981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202</xdr:row>
      <xdr:rowOff>47625</xdr:rowOff>
    </xdr:from>
    <xdr:to>
      <xdr:col>0</xdr:col>
      <xdr:colOff>1381125</xdr:colOff>
      <xdr:row>205</xdr:row>
      <xdr:rowOff>9525</xdr:rowOff>
    </xdr:to>
    <xdr:pic>
      <xdr:nvPicPr>
        <xdr:cNvPr id="73239" name="Picture 31" descr="1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7747575"/>
          <a:ext cx="12858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0</xdr:col>
      <xdr:colOff>1343025</xdr:colOff>
      <xdr:row>227</xdr:row>
      <xdr:rowOff>47625</xdr:rowOff>
    </xdr:to>
    <xdr:pic>
      <xdr:nvPicPr>
        <xdr:cNvPr id="73240" name="Picture 32" descr="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557575"/>
          <a:ext cx="13430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228</xdr:row>
      <xdr:rowOff>114300</xdr:rowOff>
    </xdr:from>
    <xdr:to>
      <xdr:col>0</xdr:col>
      <xdr:colOff>1143000</xdr:colOff>
      <xdr:row>232</xdr:row>
      <xdr:rowOff>123825</xdr:rowOff>
    </xdr:to>
    <xdr:pic>
      <xdr:nvPicPr>
        <xdr:cNvPr id="73241" name="Picture 33" descr="mm550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2319575"/>
          <a:ext cx="952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257</xdr:row>
      <xdr:rowOff>85725</xdr:rowOff>
    </xdr:from>
    <xdr:to>
      <xdr:col>0</xdr:col>
      <xdr:colOff>1371600</xdr:colOff>
      <xdr:row>263</xdr:row>
      <xdr:rowOff>19050</xdr:rowOff>
    </xdr:to>
    <xdr:pic>
      <xdr:nvPicPr>
        <xdr:cNvPr id="73242" name="Picture 34" descr="mm555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7301150"/>
          <a:ext cx="12763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247</xdr:row>
      <xdr:rowOff>9525</xdr:rowOff>
    </xdr:from>
    <xdr:to>
      <xdr:col>0</xdr:col>
      <xdr:colOff>1400175</xdr:colOff>
      <xdr:row>253</xdr:row>
      <xdr:rowOff>66675</xdr:rowOff>
    </xdr:to>
    <xdr:pic>
      <xdr:nvPicPr>
        <xdr:cNvPr id="73243" name="Picture 35" descr="1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5586650"/>
          <a:ext cx="13906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340</xdr:row>
      <xdr:rowOff>19050</xdr:rowOff>
    </xdr:from>
    <xdr:to>
      <xdr:col>0</xdr:col>
      <xdr:colOff>1371600</xdr:colOff>
      <xdr:row>345</xdr:row>
      <xdr:rowOff>152400</xdr:rowOff>
    </xdr:to>
    <xdr:pic>
      <xdr:nvPicPr>
        <xdr:cNvPr id="73244" name="Picture 36" descr="mm559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1140975"/>
          <a:ext cx="13525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334</xdr:row>
      <xdr:rowOff>95250</xdr:rowOff>
    </xdr:from>
    <xdr:to>
      <xdr:col>0</xdr:col>
      <xdr:colOff>1247775</xdr:colOff>
      <xdr:row>339</xdr:row>
      <xdr:rowOff>142875</xdr:rowOff>
    </xdr:to>
    <xdr:pic>
      <xdr:nvPicPr>
        <xdr:cNvPr id="73245" name="Picture 37" descr="1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0226575"/>
          <a:ext cx="10572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379</xdr:row>
      <xdr:rowOff>123825</xdr:rowOff>
    </xdr:from>
    <xdr:to>
      <xdr:col>0</xdr:col>
      <xdr:colOff>1104900</xdr:colOff>
      <xdr:row>386</xdr:row>
      <xdr:rowOff>95250</xdr:rowOff>
    </xdr:to>
    <xdr:pic>
      <xdr:nvPicPr>
        <xdr:cNvPr id="73246" name="Picture 38" descr="mm560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7932300"/>
          <a:ext cx="4381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374</xdr:row>
      <xdr:rowOff>38100</xdr:rowOff>
    </xdr:from>
    <xdr:to>
      <xdr:col>0</xdr:col>
      <xdr:colOff>1295400</xdr:colOff>
      <xdr:row>379</xdr:row>
      <xdr:rowOff>142875</xdr:rowOff>
    </xdr:to>
    <xdr:pic>
      <xdr:nvPicPr>
        <xdr:cNvPr id="73247" name="Picture 39" descr="1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7036950"/>
          <a:ext cx="12287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293</xdr:row>
      <xdr:rowOff>0</xdr:rowOff>
    </xdr:from>
    <xdr:to>
      <xdr:col>0</xdr:col>
      <xdr:colOff>1400175</xdr:colOff>
      <xdr:row>299</xdr:row>
      <xdr:rowOff>47625</xdr:rowOff>
    </xdr:to>
    <xdr:pic>
      <xdr:nvPicPr>
        <xdr:cNvPr id="73248" name="Picture 40" descr="1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3111400"/>
          <a:ext cx="13906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300</xdr:row>
      <xdr:rowOff>76200</xdr:rowOff>
    </xdr:from>
    <xdr:to>
      <xdr:col>0</xdr:col>
      <xdr:colOff>1352550</xdr:colOff>
      <xdr:row>306</xdr:row>
      <xdr:rowOff>9525</xdr:rowOff>
    </xdr:to>
    <xdr:pic>
      <xdr:nvPicPr>
        <xdr:cNvPr id="73249" name="Picture 41" descr="mm555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4340125"/>
          <a:ext cx="12763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396</xdr:row>
      <xdr:rowOff>57150</xdr:rowOff>
    </xdr:from>
    <xdr:to>
      <xdr:col>0</xdr:col>
      <xdr:colOff>1085850</xdr:colOff>
      <xdr:row>402</xdr:row>
      <xdr:rowOff>142875</xdr:rowOff>
    </xdr:to>
    <xdr:pic>
      <xdr:nvPicPr>
        <xdr:cNvPr id="73250" name="Picture 42" descr="mm561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0923150"/>
          <a:ext cx="9906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389</xdr:row>
      <xdr:rowOff>38100</xdr:rowOff>
    </xdr:from>
    <xdr:to>
      <xdr:col>0</xdr:col>
      <xdr:colOff>1047750</xdr:colOff>
      <xdr:row>395</xdr:row>
      <xdr:rowOff>95250</xdr:rowOff>
    </xdr:to>
    <xdr:pic>
      <xdr:nvPicPr>
        <xdr:cNvPr id="73251" name="Picture 43" descr="1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9761100"/>
          <a:ext cx="8191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444</xdr:row>
      <xdr:rowOff>66675</xdr:rowOff>
    </xdr:from>
    <xdr:to>
      <xdr:col>0</xdr:col>
      <xdr:colOff>1390650</xdr:colOff>
      <xdr:row>449</xdr:row>
      <xdr:rowOff>85725</xdr:rowOff>
    </xdr:to>
    <xdr:pic>
      <xdr:nvPicPr>
        <xdr:cNvPr id="73252" name="Picture 44" descr="mm562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9076550"/>
          <a:ext cx="13430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437</xdr:row>
      <xdr:rowOff>66675</xdr:rowOff>
    </xdr:from>
    <xdr:to>
      <xdr:col>0</xdr:col>
      <xdr:colOff>1276350</xdr:colOff>
      <xdr:row>443</xdr:row>
      <xdr:rowOff>19050</xdr:rowOff>
    </xdr:to>
    <xdr:pic>
      <xdr:nvPicPr>
        <xdr:cNvPr id="73253" name="Picture 45" descr="1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77933550"/>
          <a:ext cx="11049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488</xdr:row>
      <xdr:rowOff>95250</xdr:rowOff>
    </xdr:from>
    <xdr:to>
      <xdr:col>0</xdr:col>
      <xdr:colOff>1343025</xdr:colOff>
      <xdr:row>493</xdr:row>
      <xdr:rowOff>114300</xdr:rowOff>
    </xdr:to>
    <xdr:pic>
      <xdr:nvPicPr>
        <xdr:cNvPr id="73254" name="Picture 46" descr="mm584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6448900"/>
          <a:ext cx="13239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483</xdr:row>
      <xdr:rowOff>47625</xdr:rowOff>
    </xdr:from>
    <xdr:to>
      <xdr:col>0</xdr:col>
      <xdr:colOff>1371600</xdr:colOff>
      <xdr:row>487</xdr:row>
      <xdr:rowOff>95250</xdr:rowOff>
    </xdr:to>
    <xdr:pic>
      <xdr:nvPicPr>
        <xdr:cNvPr id="73255" name="Picture 47" descr="1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5591650"/>
          <a:ext cx="1352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182</xdr:row>
      <xdr:rowOff>66675</xdr:rowOff>
    </xdr:from>
    <xdr:to>
      <xdr:col>0</xdr:col>
      <xdr:colOff>1381125</xdr:colOff>
      <xdr:row>187</xdr:row>
      <xdr:rowOff>85725</xdr:rowOff>
    </xdr:to>
    <xdr:pic>
      <xdr:nvPicPr>
        <xdr:cNvPr id="73256" name="Picture 48" descr="mm585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4232850"/>
          <a:ext cx="13335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179</xdr:row>
      <xdr:rowOff>104775</xdr:rowOff>
    </xdr:from>
    <xdr:to>
      <xdr:col>0</xdr:col>
      <xdr:colOff>1390650</xdr:colOff>
      <xdr:row>181</xdr:row>
      <xdr:rowOff>57150</xdr:rowOff>
    </xdr:to>
    <xdr:pic>
      <xdr:nvPicPr>
        <xdr:cNvPr id="73257" name="Picture 49" descr="1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3785175"/>
          <a:ext cx="13430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521</xdr:row>
      <xdr:rowOff>104775</xdr:rowOff>
    </xdr:from>
    <xdr:to>
      <xdr:col>0</xdr:col>
      <xdr:colOff>1228725</xdr:colOff>
      <xdr:row>526</xdr:row>
      <xdr:rowOff>104775</xdr:rowOff>
    </xdr:to>
    <xdr:pic>
      <xdr:nvPicPr>
        <xdr:cNvPr id="73258" name="Picture 50" descr="mm588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2106750"/>
          <a:ext cx="11525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515</xdr:row>
      <xdr:rowOff>133350</xdr:rowOff>
    </xdr:from>
    <xdr:to>
      <xdr:col>0</xdr:col>
      <xdr:colOff>1190625</xdr:colOff>
      <xdr:row>520</xdr:row>
      <xdr:rowOff>66675</xdr:rowOff>
    </xdr:to>
    <xdr:pic>
      <xdr:nvPicPr>
        <xdr:cNvPr id="73259" name="Picture 51" descr="1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154250"/>
          <a:ext cx="10001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621</xdr:row>
      <xdr:rowOff>38100</xdr:rowOff>
    </xdr:from>
    <xdr:to>
      <xdr:col>0</xdr:col>
      <xdr:colOff>1228725</xdr:colOff>
      <xdr:row>626</xdr:row>
      <xdr:rowOff>142875</xdr:rowOff>
    </xdr:to>
    <xdr:pic>
      <xdr:nvPicPr>
        <xdr:cNvPr id="73260" name="Picture 52" descr="mm589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0099475"/>
          <a:ext cx="10477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615</xdr:row>
      <xdr:rowOff>47625</xdr:rowOff>
    </xdr:from>
    <xdr:to>
      <xdr:col>0</xdr:col>
      <xdr:colOff>1123950</xdr:colOff>
      <xdr:row>620</xdr:row>
      <xdr:rowOff>152400</xdr:rowOff>
    </xdr:to>
    <xdr:pic>
      <xdr:nvPicPr>
        <xdr:cNvPr id="73261" name="Picture 53" descr="1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09137450"/>
          <a:ext cx="914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601</xdr:row>
      <xdr:rowOff>38100</xdr:rowOff>
    </xdr:from>
    <xdr:to>
      <xdr:col>0</xdr:col>
      <xdr:colOff>1247775</xdr:colOff>
      <xdr:row>606</xdr:row>
      <xdr:rowOff>76200</xdr:rowOff>
    </xdr:to>
    <xdr:pic>
      <xdr:nvPicPr>
        <xdr:cNvPr id="73262" name="Picture 54" descr="mm590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6565700"/>
          <a:ext cx="11811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595</xdr:row>
      <xdr:rowOff>76200</xdr:rowOff>
    </xdr:from>
    <xdr:to>
      <xdr:col>0</xdr:col>
      <xdr:colOff>1190625</xdr:colOff>
      <xdr:row>600</xdr:row>
      <xdr:rowOff>104775</xdr:rowOff>
    </xdr:to>
    <xdr:pic>
      <xdr:nvPicPr>
        <xdr:cNvPr id="73263" name="Picture 55" descr="1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05632250"/>
          <a:ext cx="10001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589</xdr:row>
      <xdr:rowOff>400050</xdr:rowOff>
    </xdr:from>
    <xdr:to>
      <xdr:col>0</xdr:col>
      <xdr:colOff>771525</xdr:colOff>
      <xdr:row>592</xdr:row>
      <xdr:rowOff>152400</xdr:rowOff>
    </xdr:to>
    <xdr:pic>
      <xdr:nvPicPr>
        <xdr:cNvPr id="73264" name="Picture 56" descr="1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4394000"/>
          <a:ext cx="7429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589</xdr:row>
      <xdr:rowOff>409575</xdr:rowOff>
    </xdr:from>
    <xdr:to>
      <xdr:col>0</xdr:col>
      <xdr:colOff>1419225</xdr:colOff>
      <xdr:row>592</xdr:row>
      <xdr:rowOff>142875</xdr:rowOff>
    </xdr:to>
    <xdr:pic>
      <xdr:nvPicPr>
        <xdr:cNvPr id="73265" name="Picture 57" descr="mm597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04403525"/>
          <a:ext cx="6000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575</xdr:row>
      <xdr:rowOff>66675</xdr:rowOff>
    </xdr:from>
    <xdr:to>
      <xdr:col>0</xdr:col>
      <xdr:colOff>695325</xdr:colOff>
      <xdr:row>578</xdr:row>
      <xdr:rowOff>95250</xdr:rowOff>
    </xdr:to>
    <xdr:pic>
      <xdr:nvPicPr>
        <xdr:cNvPr id="73266" name="Picture 58" descr="1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1498400"/>
          <a:ext cx="6667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575</xdr:row>
      <xdr:rowOff>114300</xdr:rowOff>
    </xdr:from>
    <xdr:to>
      <xdr:col>0</xdr:col>
      <xdr:colOff>1390650</xdr:colOff>
      <xdr:row>578</xdr:row>
      <xdr:rowOff>104775</xdr:rowOff>
    </xdr:to>
    <xdr:pic>
      <xdr:nvPicPr>
        <xdr:cNvPr id="73267" name="Picture 59" descr="mm594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1546025"/>
          <a:ext cx="6667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569</xdr:row>
      <xdr:rowOff>104775</xdr:rowOff>
    </xdr:from>
    <xdr:to>
      <xdr:col>0</xdr:col>
      <xdr:colOff>1428750</xdr:colOff>
      <xdr:row>572</xdr:row>
      <xdr:rowOff>133350</xdr:rowOff>
    </xdr:to>
    <xdr:pic>
      <xdr:nvPicPr>
        <xdr:cNvPr id="73268" name="Picture 60" descr="mm595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00269675"/>
          <a:ext cx="7334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569</xdr:row>
      <xdr:rowOff>114300</xdr:rowOff>
    </xdr:from>
    <xdr:to>
      <xdr:col>0</xdr:col>
      <xdr:colOff>695325</xdr:colOff>
      <xdr:row>572</xdr:row>
      <xdr:rowOff>104775</xdr:rowOff>
    </xdr:to>
    <xdr:pic>
      <xdr:nvPicPr>
        <xdr:cNvPr id="73269" name="Picture 61" descr="1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279200"/>
          <a:ext cx="6953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581</xdr:row>
      <xdr:rowOff>104775</xdr:rowOff>
    </xdr:from>
    <xdr:to>
      <xdr:col>0</xdr:col>
      <xdr:colOff>1390650</xdr:colOff>
      <xdr:row>584</xdr:row>
      <xdr:rowOff>104775</xdr:rowOff>
    </xdr:to>
    <xdr:pic>
      <xdr:nvPicPr>
        <xdr:cNvPr id="73270" name="Picture 62" descr="mm596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02803325"/>
          <a:ext cx="7334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581</xdr:row>
      <xdr:rowOff>38100</xdr:rowOff>
    </xdr:from>
    <xdr:to>
      <xdr:col>0</xdr:col>
      <xdr:colOff>647700</xdr:colOff>
      <xdr:row>584</xdr:row>
      <xdr:rowOff>85725</xdr:rowOff>
    </xdr:to>
    <xdr:pic>
      <xdr:nvPicPr>
        <xdr:cNvPr id="73271" name="Picture 63" descr="1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02736650"/>
          <a:ext cx="6286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653</xdr:row>
      <xdr:rowOff>142875</xdr:rowOff>
    </xdr:from>
    <xdr:to>
      <xdr:col>0</xdr:col>
      <xdr:colOff>1323975</xdr:colOff>
      <xdr:row>658</xdr:row>
      <xdr:rowOff>76200</xdr:rowOff>
    </xdr:to>
    <xdr:pic>
      <xdr:nvPicPr>
        <xdr:cNvPr id="73272" name="Picture 64" descr="mm600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16576475"/>
          <a:ext cx="9715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648</xdr:row>
      <xdr:rowOff>19050</xdr:rowOff>
    </xdr:from>
    <xdr:to>
      <xdr:col>0</xdr:col>
      <xdr:colOff>790575</xdr:colOff>
      <xdr:row>653</xdr:row>
      <xdr:rowOff>57150</xdr:rowOff>
    </xdr:to>
    <xdr:pic>
      <xdr:nvPicPr>
        <xdr:cNvPr id="73273" name="Picture 65" descr="1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643025"/>
          <a:ext cx="7905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630</xdr:row>
      <xdr:rowOff>76200</xdr:rowOff>
    </xdr:from>
    <xdr:to>
      <xdr:col>0</xdr:col>
      <xdr:colOff>1352550</xdr:colOff>
      <xdr:row>633</xdr:row>
      <xdr:rowOff>104775</xdr:rowOff>
    </xdr:to>
    <xdr:pic>
      <xdr:nvPicPr>
        <xdr:cNvPr id="73274" name="Picture 66" descr="mm598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11890175"/>
          <a:ext cx="6858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630</xdr:row>
      <xdr:rowOff>47625</xdr:rowOff>
    </xdr:from>
    <xdr:to>
      <xdr:col>0</xdr:col>
      <xdr:colOff>590550</xdr:colOff>
      <xdr:row>633</xdr:row>
      <xdr:rowOff>76200</xdr:rowOff>
    </xdr:to>
    <xdr:pic>
      <xdr:nvPicPr>
        <xdr:cNvPr id="73275" name="Picture 67" descr="1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861600"/>
          <a:ext cx="5905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641</xdr:row>
      <xdr:rowOff>142875</xdr:rowOff>
    </xdr:from>
    <xdr:to>
      <xdr:col>0</xdr:col>
      <xdr:colOff>1352550</xdr:colOff>
      <xdr:row>645</xdr:row>
      <xdr:rowOff>114300</xdr:rowOff>
    </xdr:to>
    <xdr:pic>
      <xdr:nvPicPr>
        <xdr:cNvPr id="73276" name="Picture 68" descr="mm599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14033300"/>
          <a:ext cx="838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636</xdr:row>
      <xdr:rowOff>38100</xdr:rowOff>
    </xdr:from>
    <xdr:to>
      <xdr:col>0</xdr:col>
      <xdr:colOff>933450</xdr:colOff>
      <xdr:row>641</xdr:row>
      <xdr:rowOff>9525</xdr:rowOff>
    </xdr:to>
    <xdr:pic>
      <xdr:nvPicPr>
        <xdr:cNvPr id="73277" name="Picture 69" descr="1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13118900"/>
          <a:ext cx="923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665</xdr:row>
      <xdr:rowOff>114300</xdr:rowOff>
    </xdr:from>
    <xdr:to>
      <xdr:col>0</xdr:col>
      <xdr:colOff>1390650</xdr:colOff>
      <xdr:row>669</xdr:row>
      <xdr:rowOff>142875</xdr:rowOff>
    </xdr:to>
    <xdr:pic>
      <xdr:nvPicPr>
        <xdr:cNvPr id="73278" name="Picture 70" descr="mm601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19757825"/>
          <a:ext cx="7239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665</xdr:row>
      <xdr:rowOff>133350</xdr:rowOff>
    </xdr:from>
    <xdr:to>
      <xdr:col>0</xdr:col>
      <xdr:colOff>647700</xdr:colOff>
      <xdr:row>670</xdr:row>
      <xdr:rowOff>0</xdr:rowOff>
    </xdr:to>
    <xdr:pic>
      <xdr:nvPicPr>
        <xdr:cNvPr id="73279" name="Picture 71" descr="1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9776875"/>
          <a:ext cx="6286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660</xdr:row>
      <xdr:rowOff>9525</xdr:rowOff>
    </xdr:from>
    <xdr:to>
      <xdr:col>0</xdr:col>
      <xdr:colOff>561975</xdr:colOff>
      <xdr:row>662</xdr:row>
      <xdr:rowOff>161925</xdr:rowOff>
    </xdr:to>
    <xdr:pic>
      <xdr:nvPicPr>
        <xdr:cNvPr id="73280" name="Picture 72" descr="1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18176675"/>
          <a:ext cx="5048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678</xdr:row>
      <xdr:rowOff>95250</xdr:rowOff>
    </xdr:from>
    <xdr:to>
      <xdr:col>0</xdr:col>
      <xdr:colOff>1228725</xdr:colOff>
      <xdr:row>683</xdr:row>
      <xdr:rowOff>38100</xdr:rowOff>
    </xdr:to>
    <xdr:pic>
      <xdr:nvPicPr>
        <xdr:cNvPr id="73281" name="Picture 73" descr="mm603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2139075"/>
          <a:ext cx="10191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672</xdr:row>
      <xdr:rowOff>95250</xdr:rowOff>
    </xdr:from>
    <xdr:to>
      <xdr:col>0</xdr:col>
      <xdr:colOff>1219200</xdr:colOff>
      <xdr:row>677</xdr:row>
      <xdr:rowOff>104775</xdr:rowOff>
    </xdr:to>
    <xdr:pic>
      <xdr:nvPicPr>
        <xdr:cNvPr id="73282" name="Picture 74" descr="1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21167525"/>
          <a:ext cx="9334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660</xdr:row>
      <xdr:rowOff>19050</xdr:rowOff>
    </xdr:from>
    <xdr:to>
      <xdr:col>0</xdr:col>
      <xdr:colOff>1352550</xdr:colOff>
      <xdr:row>662</xdr:row>
      <xdr:rowOff>190500</xdr:rowOff>
    </xdr:to>
    <xdr:pic>
      <xdr:nvPicPr>
        <xdr:cNvPr id="73283" name="Picture 75" descr="mm602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8186200"/>
          <a:ext cx="628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76200</xdr:rowOff>
    </xdr:from>
    <xdr:to>
      <xdr:col>1</xdr:col>
      <xdr:colOff>285750</xdr:colOff>
      <xdr:row>2</xdr:row>
      <xdr:rowOff>228600</xdr:rowOff>
    </xdr:to>
    <xdr:pic>
      <xdr:nvPicPr>
        <xdr:cNvPr id="42210" name="Picture 3" descr="mm6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5240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7</xdr:row>
      <xdr:rowOff>19050</xdr:rowOff>
    </xdr:from>
    <xdr:to>
      <xdr:col>0</xdr:col>
      <xdr:colOff>962025</xdr:colOff>
      <xdr:row>11</xdr:row>
      <xdr:rowOff>142875</xdr:rowOff>
    </xdr:to>
    <xdr:pic>
      <xdr:nvPicPr>
        <xdr:cNvPr id="42211" name="Picture 4" descr="mm68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657350"/>
          <a:ext cx="7524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1</xdr:row>
      <xdr:rowOff>9525</xdr:rowOff>
    </xdr:from>
    <xdr:to>
      <xdr:col>0</xdr:col>
      <xdr:colOff>933450</xdr:colOff>
      <xdr:row>4</xdr:row>
      <xdr:rowOff>171450</xdr:rowOff>
    </xdr:to>
    <xdr:pic>
      <xdr:nvPicPr>
        <xdr:cNvPr id="43384" name="Picture 2" descr="mm6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38125"/>
          <a:ext cx="6572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66675</xdr:rowOff>
    </xdr:from>
    <xdr:to>
      <xdr:col>1</xdr:col>
      <xdr:colOff>1609725</xdr:colOff>
      <xdr:row>151</xdr:row>
      <xdr:rowOff>600075</xdr:rowOff>
    </xdr:to>
    <xdr:pic>
      <xdr:nvPicPr>
        <xdr:cNvPr id="43385" name="Picture 3" descr="mm69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93050"/>
          <a:ext cx="6448425" cy="872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1571625</xdr:colOff>
      <xdr:row>50</xdr:row>
      <xdr:rowOff>95250</xdr:rowOff>
    </xdr:to>
    <xdr:pic>
      <xdr:nvPicPr>
        <xdr:cNvPr id="43386" name="Picture 4" descr="mm68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"/>
          <a:ext cx="6410325" cy="866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9525</xdr:rowOff>
    </xdr:from>
    <xdr:to>
      <xdr:col>1</xdr:col>
      <xdr:colOff>1524000</xdr:colOff>
      <xdr:row>100</xdr:row>
      <xdr:rowOff>47625</xdr:rowOff>
    </xdr:to>
    <xdr:pic>
      <xdr:nvPicPr>
        <xdr:cNvPr id="43387" name="Picture 5" descr="mm68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39400"/>
          <a:ext cx="6362700" cy="861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1</xdr:row>
      <xdr:rowOff>28575</xdr:rowOff>
    </xdr:from>
    <xdr:to>
      <xdr:col>0</xdr:col>
      <xdr:colOff>933450</xdr:colOff>
      <xdr:row>2</xdr:row>
      <xdr:rowOff>123825</xdr:rowOff>
    </xdr:to>
    <xdr:pic>
      <xdr:nvPicPr>
        <xdr:cNvPr id="60893" name="Picture 4" descr="mm6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66700"/>
          <a:ext cx="6572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6</xdr:row>
      <xdr:rowOff>123825</xdr:rowOff>
    </xdr:from>
    <xdr:to>
      <xdr:col>0</xdr:col>
      <xdr:colOff>1066800</xdr:colOff>
      <xdr:row>10</xdr:row>
      <xdr:rowOff>104775</xdr:rowOff>
    </xdr:to>
    <xdr:pic>
      <xdr:nvPicPr>
        <xdr:cNvPr id="60894" name="Picture 5" descr="mm73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790700"/>
          <a:ext cx="9906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14</xdr:row>
      <xdr:rowOff>114300</xdr:rowOff>
    </xdr:from>
    <xdr:to>
      <xdr:col>0</xdr:col>
      <xdr:colOff>962025</xdr:colOff>
      <xdr:row>19</xdr:row>
      <xdr:rowOff>19050</xdr:rowOff>
    </xdr:to>
    <xdr:pic>
      <xdr:nvPicPr>
        <xdr:cNvPr id="60895" name="Picture 6" descr="mm74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352800"/>
          <a:ext cx="923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66675</xdr:rowOff>
    </xdr:from>
    <xdr:to>
      <xdr:col>0</xdr:col>
      <xdr:colOff>1028700</xdr:colOff>
      <xdr:row>26</xdr:row>
      <xdr:rowOff>76200</xdr:rowOff>
    </xdr:to>
    <xdr:pic>
      <xdr:nvPicPr>
        <xdr:cNvPr id="60896" name="Picture 7" descr="mm74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7250"/>
          <a:ext cx="10287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333375</xdr:rowOff>
    </xdr:from>
    <xdr:to>
      <xdr:col>0</xdr:col>
      <xdr:colOff>1066800</xdr:colOff>
      <xdr:row>32</xdr:row>
      <xdr:rowOff>133350</xdr:rowOff>
    </xdr:to>
    <xdr:pic>
      <xdr:nvPicPr>
        <xdr:cNvPr id="60897" name="Picture 8" descr="mm74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05500"/>
          <a:ext cx="10668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48</xdr:row>
      <xdr:rowOff>200025</xdr:rowOff>
    </xdr:from>
    <xdr:to>
      <xdr:col>0</xdr:col>
      <xdr:colOff>1123950</xdr:colOff>
      <xdr:row>52</xdr:row>
      <xdr:rowOff>123825</xdr:rowOff>
    </xdr:to>
    <xdr:pic>
      <xdr:nvPicPr>
        <xdr:cNvPr id="60898" name="Picture 9" descr="mm74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086975"/>
          <a:ext cx="10287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33</xdr:row>
      <xdr:rowOff>85725</xdr:rowOff>
    </xdr:from>
    <xdr:to>
      <xdr:col>0</xdr:col>
      <xdr:colOff>771525</xdr:colOff>
      <xdr:row>37</xdr:row>
      <xdr:rowOff>152400</xdr:rowOff>
    </xdr:to>
    <xdr:pic>
      <xdr:nvPicPr>
        <xdr:cNvPr id="60899" name="Picture 10" descr="mm74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858000"/>
          <a:ext cx="6953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38</xdr:row>
      <xdr:rowOff>114300</xdr:rowOff>
    </xdr:from>
    <xdr:to>
      <xdr:col>0</xdr:col>
      <xdr:colOff>914400</xdr:colOff>
      <xdr:row>42</xdr:row>
      <xdr:rowOff>152400</xdr:rowOff>
    </xdr:to>
    <xdr:pic>
      <xdr:nvPicPr>
        <xdr:cNvPr id="60900" name="Picture 11" descr="mm74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7924800"/>
          <a:ext cx="6762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43</xdr:row>
      <xdr:rowOff>152400</xdr:rowOff>
    </xdr:from>
    <xdr:to>
      <xdr:col>0</xdr:col>
      <xdr:colOff>904875</xdr:colOff>
      <xdr:row>47</xdr:row>
      <xdr:rowOff>142875</xdr:rowOff>
    </xdr:to>
    <xdr:pic>
      <xdr:nvPicPr>
        <xdr:cNvPr id="60901" name="Picture 12" descr="mm74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001125"/>
          <a:ext cx="6381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1123950</xdr:colOff>
      <xdr:row>33</xdr:row>
      <xdr:rowOff>47625</xdr:rowOff>
    </xdr:from>
    <xdr:to>
      <xdr:col>0</xdr:col>
      <xdr:colOff>1857375</xdr:colOff>
      <xdr:row>38</xdr:row>
      <xdr:rowOff>0</xdr:rowOff>
    </xdr:to>
    <xdr:pic>
      <xdr:nvPicPr>
        <xdr:cNvPr id="60902" name="Picture 13" descr="mm74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6819900"/>
          <a:ext cx="7334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1066800</xdr:colOff>
      <xdr:row>38</xdr:row>
      <xdr:rowOff>95250</xdr:rowOff>
    </xdr:from>
    <xdr:to>
      <xdr:col>0</xdr:col>
      <xdr:colOff>1762125</xdr:colOff>
      <xdr:row>43</xdr:row>
      <xdr:rowOff>0</xdr:rowOff>
    </xdr:to>
    <xdr:pic>
      <xdr:nvPicPr>
        <xdr:cNvPr id="60903" name="Picture 14" descr="mm74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7905750"/>
          <a:ext cx="6953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27</xdr:row>
      <xdr:rowOff>257175</xdr:rowOff>
    </xdr:from>
    <xdr:to>
      <xdr:col>0</xdr:col>
      <xdr:colOff>2162175</xdr:colOff>
      <xdr:row>32</xdr:row>
      <xdr:rowOff>76200</xdr:rowOff>
    </xdr:to>
    <xdr:pic>
      <xdr:nvPicPr>
        <xdr:cNvPr id="60904" name="Picture 15" descr="mm74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5829300"/>
          <a:ext cx="11144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21</xdr:row>
      <xdr:rowOff>76200</xdr:rowOff>
    </xdr:from>
    <xdr:to>
      <xdr:col>0</xdr:col>
      <xdr:colOff>2114550</xdr:colOff>
      <xdr:row>26</xdr:row>
      <xdr:rowOff>38100</xdr:rowOff>
    </xdr:to>
    <xdr:pic>
      <xdr:nvPicPr>
        <xdr:cNvPr id="60905" name="Picture 16" descr="mm750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4676775"/>
          <a:ext cx="10668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15</xdr:row>
      <xdr:rowOff>0</xdr:rowOff>
    </xdr:from>
    <xdr:to>
      <xdr:col>0</xdr:col>
      <xdr:colOff>1962150</xdr:colOff>
      <xdr:row>19</xdr:row>
      <xdr:rowOff>19050</xdr:rowOff>
    </xdr:to>
    <xdr:pic>
      <xdr:nvPicPr>
        <xdr:cNvPr id="60906" name="Picture 17" descr="mm75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3400425"/>
          <a:ext cx="9144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1133475</xdr:colOff>
      <xdr:row>6</xdr:row>
      <xdr:rowOff>95250</xdr:rowOff>
    </xdr:from>
    <xdr:to>
      <xdr:col>0</xdr:col>
      <xdr:colOff>2095500</xdr:colOff>
      <xdr:row>10</xdr:row>
      <xdr:rowOff>104775</xdr:rowOff>
    </xdr:to>
    <xdr:pic>
      <xdr:nvPicPr>
        <xdr:cNvPr id="60907" name="Picture 18" descr="mm75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1762125"/>
          <a:ext cx="9620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61</xdr:row>
      <xdr:rowOff>19050</xdr:rowOff>
    </xdr:from>
    <xdr:to>
      <xdr:col>0</xdr:col>
      <xdr:colOff>971550</xdr:colOff>
      <xdr:row>66</xdr:row>
      <xdr:rowOff>142875</xdr:rowOff>
    </xdr:to>
    <xdr:pic>
      <xdr:nvPicPr>
        <xdr:cNvPr id="60908" name="Picture 19" descr="mm753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2468225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1181100</xdr:colOff>
      <xdr:row>43</xdr:row>
      <xdr:rowOff>123825</xdr:rowOff>
    </xdr:from>
    <xdr:to>
      <xdr:col>0</xdr:col>
      <xdr:colOff>1857375</xdr:colOff>
      <xdr:row>47</xdr:row>
      <xdr:rowOff>114300</xdr:rowOff>
    </xdr:to>
    <xdr:pic>
      <xdr:nvPicPr>
        <xdr:cNvPr id="60909" name="Picture 20" descr="mm75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8972550"/>
          <a:ext cx="6762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1190625</xdr:colOff>
      <xdr:row>48</xdr:row>
      <xdr:rowOff>200025</xdr:rowOff>
    </xdr:from>
    <xdr:to>
      <xdr:col>0</xdr:col>
      <xdr:colOff>2105025</xdr:colOff>
      <xdr:row>52</xdr:row>
      <xdr:rowOff>133350</xdr:rowOff>
    </xdr:to>
    <xdr:pic>
      <xdr:nvPicPr>
        <xdr:cNvPr id="60910" name="Picture 21" descr="mm75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0086975"/>
          <a:ext cx="9144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1152525</xdr:colOff>
      <xdr:row>60</xdr:row>
      <xdr:rowOff>142875</xdr:rowOff>
    </xdr:from>
    <xdr:to>
      <xdr:col>0</xdr:col>
      <xdr:colOff>2162175</xdr:colOff>
      <xdr:row>66</xdr:row>
      <xdr:rowOff>66675</xdr:rowOff>
    </xdr:to>
    <xdr:pic>
      <xdr:nvPicPr>
        <xdr:cNvPr id="60911" name="Picture 22" descr="mm75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12430125"/>
          <a:ext cx="10096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19050</xdr:rowOff>
    </xdr:from>
    <xdr:to>
      <xdr:col>0</xdr:col>
      <xdr:colOff>790575</xdr:colOff>
      <xdr:row>2</xdr:row>
      <xdr:rowOff>409575</xdr:rowOff>
    </xdr:to>
    <xdr:pic>
      <xdr:nvPicPr>
        <xdr:cNvPr id="62866" name="Picture 3" descr="mm6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47650"/>
          <a:ext cx="657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9525</xdr:rowOff>
    </xdr:from>
    <xdr:to>
      <xdr:col>1</xdr:col>
      <xdr:colOff>9525</xdr:colOff>
      <xdr:row>16</xdr:row>
      <xdr:rowOff>0</xdr:rowOff>
    </xdr:to>
    <xdr:pic>
      <xdr:nvPicPr>
        <xdr:cNvPr id="62867" name="Picture 4" descr="mm75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2075"/>
          <a:ext cx="2609850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133350</xdr:colOff>
      <xdr:row>2</xdr:row>
      <xdr:rowOff>123825</xdr:rowOff>
    </xdr:from>
    <xdr:to>
      <xdr:col>15</xdr:col>
      <xdr:colOff>38100</xdr:colOff>
      <xdr:row>9</xdr:row>
      <xdr:rowOff>133350</xdr:rowOff>
    </xdr:to>
    <xdr:pic>
      <xdr:nvPicPr>
        <xdr:cNvPr id="62868" name="Picture 5" descr="mm76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523875"/>
          <a:ext cx="234315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933450</xdr:colOff>
      <xdr:row>18</xdr:row>
      <xdr:rowOff>38100</xdr:rowOff>
    </xdr:from>
    <xdr:to>
      <xdr:col>0</xdr:col>
      <xdr:colOff>1390650</xdr:colOff>
      <xdr:row>19</xdr:row>
      <xdr:rowOff>123825</xdr:rowOff>
    </xdr:to>
    <xdr:pic>
      <xdr:nvPicPr>
        <xdr:cNvPr id="62869" name="Picture 6" descr="mm76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3638550"/>
          <a:ext cx="457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1666875</xdr:colOff>
      <xdr:row>19</xdr:row>
      <xdr:rowOff>57150</xdr:rowOff>
    </xdr:from>
    <xdr:to>
      <xdr:col>0</xdr:col>
      <xdr:colOff>2095500</xdr:colOff>
      <xdr:row>19</xdr:row>
      <xdr:rowOff>962025</xdr:rowOff>
    </xdr:to>
    <xdr:pic>
      <xdr:nvPicPr>
        <xdr:cNvPr id="62870" name="Picture 8" descr="mm76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4448175"/>
          <a:ext cx="4286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2000250</xdr:colOff>
      <xdr:row>38</xdr:row>
      <xdr:rowOff>104775</xdr:rowOff>
    </xdr:from>
    <xdr:to>
      <xdr:col>0</xdr:col>
      <xdr:colOff>2324100</xdr:colOff>
      <xdr:row>39</xdr:row>
      <xdr:rowOff>695325</xdr:rowOff>
    </xdr:to>
    <xdr:pic>
      <xdr:nvPicPr>
        <xdr:cNvPr id="62871" name="Picture 9" descr="mm76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11087100"/>
          <a:ext cx="3238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23</xdr:row>
      <xdr:rowOff>19050</xdr:rowOff>
    </xdr:from>
    <xdr:to>
      <xdr:col>0</xdr:col>
      <xdr:colOff>1885950</xdr:colOff>
      <xdr:row>23</xdr:row>
      <xdr:rowOff>571500</xdr:rowOff>
    </xdr:to>
    <xdr:pic>
      <xdr:nvPicPr>
        <xdr:cNvPr id="62872" name="Picture 10" descr="mm76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6486525"/>
          <a:ext cx="8953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914400</xdr:colOff>
      <xdr:row>28</xdr:row>
      <xdr:rowOff>28575</xdr:rowOff>
    </xdr:from>
    <xdr:to>
      <xdr:col>0</xdr:col>
      <xdr:colOff>1638300</xdr:colOff>
      <xdr:row>30</xdr:row>
      <xdr:rowOff>219075</xdr:rowOff>
    </xdr:to>
    <xdr:pic>
      <xdr:nvPicPr>
        <xdr:cNvPr id="62873" name="Picture 11" descr="mm76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8372475"/>
          <a:ext cx="7239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33</xdr:row>
      <xdr:rowOff>28575</xdr:rowOff>
    </xdr:from>
    <xdr:to>
      <xdr:col>0</xdr:col>
      <xdr:colOff>1628775</xdr:colOff>
      <xdr:row>35</xdr:row>
      <xdr:rowOff>200025</xdr:rowOff>
    </xdr:to>
    <xdr:pic>
      <xdr:nvPicPr>
        <xdr:cNvPr id="62874" name="Picture 12" descr="mm76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9553575"/>
          <a:ext cx="638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1000125</xdr:colOff>
      <xdr:row>25</xdr:row>
      <xdr:rowOff>9525</xdr:rowOff>
    </xdr:from>
    <xdr:to>
      <xdr:col>0</xdr:col>
      <xdr:colOff>1638300</xdr:colOff>
      <xdr:row>25</xdr:row>
      <xdr:rowOff>600075</xdr:rowOff>
    </xdr:to>
    <xdr:pic>
      <xdr:nvPicPr>
        <xdr:cNvPr id="62875" name="Picture 13" descr="mm77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7229475"/>
          <a:ext cx="638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962025</xdr:colOff>
      <xdr:row>37</xdr:row>
      <xdr:rowOff>0</xdr:rowOff>
    </xdr:from>
    <xdr:to>
      <xdr:col>0</xdr:col>
      <xdr:colOff>1676400</xdr:colOff>
      <xdr:row>37</xdr:row>
      <xdr:rowOff>666750</xdr:rowOff>
    </xdr:to>
    <xdr:pic>
      <xdr:nvPicPr>
        <xdr:cNvPr id="62876" name="Picture 14" descr="mm77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0306050"/>
          <a:ext cx="7143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457200</xdr:colOff>
      <xdr:row>13</xdr:row>
      <xdr:rowOff>152400</xdr:rowOff>
    </xdr:from>
    <xdr:to>
      <xdr:col>13</xdr:col>
      <xdr:colOff>476250</xdr:colOff>
      <xdr:row>18</xdr:row>
      <xdr:rowOff>514350</xdr:rowOff>
    </xdr:to>
    <xdr:pic>
      <xdr:nvPicPr>
        <xdr:cNvPr id="62877" name="Picture 15" descr="mm77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6550" y="2952750"/>
          <a:ext cx="12382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41</xdr:row>
      <xdr:rowOff>28575</xdr:rowOff>
    </xdr:from>
    <xdr:to>
      <xdr:col>0</xdr:col>
      <xdr:colOff>1771650</xdr:colOff>
      <xdr:row>41</xdr:row>
      <xdr:rowOff>723900</xdr:rowOff>
    </xdr:to>
    <xdr:pic>
      <xdr:nvPicPr>
        <xdr:cNvPr id="62878" name="Picture 16" descr="mm77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2020550"/>
          <a:ext cx="752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1181100</xdr:colOff>
      <xdr:row>43</xdr:row>
      <xdr:rowOff>38100</xdr:rowOff>
    </xdr:from>
    <xdr:to>
      <xdr:col>0</xdr:col>
      <xdr:colOff>1828800</xdr:colOff>
      <xdr:row>44</xdr:row>
      <xdr:rowOff>0</xdr:rowOff>
    </xdr:to>
    <xdr:pic>
      <xdr:nvPicPr>
        <xdr:cNvPr id="62879" name="Picture 17" descr="mm77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12934950"/>
          <a:ext cx="6477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1057275</xdr:colOff>
      <xdr:row>21</xdr:row>
      <xdr:rowOff>19050</xdr:rowOff>
    </xdr:from>
    <xdr:to>
      <xdr:col>0</xdr:col>
      <xdr:colOff>1685925</xdr:colOff>
      <xdr:row>21</xdr:row>
      <xdr:rowOff>638175</xdr:rowOff>
    </xdr:to>
    <xdr:pic>
      <xdr:nvPicPr>
        <xdr:cNvPr id="62880" name="Picture 18" descr="mm77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5600700"/>
          <a:ext cx="6286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1209675</xdr:colOff>
      <xdr:row>45</xdr:row>
      <xdr:rowOff>9525</xdr:rowOff>
    </xdr:from>
    <xdr:to>
      <xdr:col>0</xdr:col>
      <xdr:colOff>1828800</xdr:colOff>
      <xdr:row>46</xdr:row>
      <xdr:rowOff>0</xdr:rowOff>
    </xdr:to>
    <xdr:pic>
      <xdr:nvPicPr>
        <xdr:cNvPr id="62881" name="Picture 19" descr="mm77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3639800"/>
          <a:ext cx="6191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82</xdr:row>
      <xdr:rowOff>9525</xdr:rowOff>
    </xdr:from>
    <xdr:to>
      <xdr:col>1</xdr:col>
      <xdr:colOff>85725</xdr:colOff>
      <xdr:row>89</xdr:row>
      <xdr:rowOff>19050</xdr:rowOff>
    </xdr:to>
    <xdr:pic>
      <xdr:nvPicPr>
        <xdr:cNvPr id="62882" name="Picture 20" descr="mm78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20088225"/>
          <a:ext cx="19145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46</xdr:row>
      <xdr:rowOff>114300</xdr:rowOff>
    </xdr:from>
    <xdr:to>
      <xdr:col>9</xdr:col>
      <xdr:colOff>114300</xdr:colOff>
      <xdr:row>63</xdr:row>
      <xdr:rowOff>76200</xdr:rowOff>
    </xdr:to>
    <xdr:pic>
      <xdr:nvPicPr>
        <xdr:cNvPr id="62883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363700"/>
          <a:ext cx="8905875" cy="2714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19050</xdr:rowOff>
    </xdr:from>
    <xdr:to>
      <xdr:col>0</xdr:col>
      <xdr:colOff>790575</xdr:colOff>
      <xdr:row>3</xdr:row>
      <xdr:rowOff>219075</xdr:rowOff>
    </xdr:to>
    <xdr:pic>
      <xdr:nvPicPr>
        <xdr:cNvPr id="76879" name="Picture 2" descr="mm6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47650"/>
          <a:ext cx="6572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5</xdr:row>
      <xdr:rowOff>0</xdr:rowOff>
    </xdr:from>
    <xdr:to>
      <xdr:col>3</xdr:col>
      <xdr:colOff>238125</xdr:colOff>
      <xdr:row>6</xdr:row>
      <xdr:rowOff>0</xdr:rowOff>
    </xdr:to>
    <xdr:pic>
      <xdr:nvPicPr>
        <xdr:cNvPr id="76880" name="Picture 3" descr="mm79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190625"/>
          <a:ext cx="57626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8</xdr:row>
      <xdr:rowOff>9525</xdr:rowOff>
    </xdr:from>
    <xdr:to>
      <xdr:col>0</xdr:col>
      <xdr:colOff>1362075</xdr:colOff>
      <xdr:row>8</xdr:row>
      <xdr:rowOff>666750</xdr:rowOff>
    </xdr:to>
    <xdr:pic>
      <xdr:nvPicPr>
        <xdr:cNvPr id="76881" name="Picture 4" descr="mm79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19450"/>
          <a:ext cx="752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9</xdr:row>
      <xdr:rowOff>219075</xdr:rowOff>
    </xdr:from>
    <xdr:to>
      <xdr:col>0</xdr:col>
      <xdr:colOff>1304925</xdr:colOff>
      <xdr:row>9</xdr:row>
      <xdr:rowOff>819150</xdr:rowOff>
    </xdr:to>
    <xdr:pic>
      <xdr:nvPicPr>
        <xdr:cNvPr id="76882" name="Picture 5" descr="mm79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4305300"/>
          <a:ext cx="6667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10</xdr:row>
      <xdr:rowOff>161925</xdr:rowOff>
    </xdr:from>
    <xdr:to>
      <xdr:col>0</xdr:col>
      <xdr:colOff>1181100</xdr:colOff>
      <xdr:row>10</xdr:row>
      <xdr:rowOff>914400</xdr:rowOff>
    </xdr:to>
    <xdr:pic>
      <xdr:nvPicPr>
        <xdr:cNvPr id="76883" name="Picture 6" descr="mm79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5324475"/>
          <a:ext cx="4095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11</xdr:row>
      <xdr:rowOff>180975</xdr:rowOff>
    </xdr:from>
    <xdr:to>
      <xdr:col>0</xdr:col>
      <xdr:colOff>1238250</xdr:colOff>
      <xdr:row>11</xdr:row>
      <xdr:rowOff>771525</xdr:rowOff>
    </xdr:to>
    <xdr:pic>
      <xdr:nvPicPr>
        <xdr:cNvPr id="76884" name="Picture 7" descr="mm79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6343650"/>
          <a:ext cx="6858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12</xdr:row>
      <xdr:rowOff>180975</xdr:rowOff>
    </xdr:from>
    <xdr:to>
      <xdr:col>0</xdr:col>
      <xdr:colOff>1219200</xdr:colOff>
      <xdr:row>12</xdr:row>
      <xdr:rowOff>704850</xdr:rowOff>
    </xdr:to>
    <xdr:pic>
      <xdr:nvPicPr>
        <xdr:cNvPr id="76885" name="Picture 8" descr="mm79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343775"/>
          <a:ext cx="7239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13</xdr:row>
      <xdr:rowOff>676275</xdr:rowOff>
    </xdr:from>
    <xdr:to>
      <xdr:col>0</xdr:col>
      <xdr:colOff>1133475</xdr:colOff>
      <xdr:row>14</xdr:row>
      <xdr:rowOff>647700</xdr:rowOff>
    </xdr:to>
    <xdr:pic>
      <xdr:nvPicPr>
        <xdr:cNvPr id="76886" name="Picture 9" descr="mm79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8724900"/>
          <a:ext cx="419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15</xdr:row>
      <xdr:rowOff>238125</xdr:rowOff>
    </xdr:from>
    <xdr:to>
      <xdr:col>0</xdr:col>
      <xdr:colOff>1323975</xdr:colOff>
      <xdr:row>15</xdr:row>
      <xdr:rowOff>885825</xdr:rowOff>
    </xdr:to>
    <xdr:pic>
      <xdr:nvPicPr>
        <xdr:cNvPr id="76887" name="Picture 10" descr="mm79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801225"/>
          <a:ext cx="7048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16</xdr:row>
      <xdr:rowOff>219075</xdr:rowOff>
    </xdr:from>
    <xdr:to>
      <xdr:col>0</xdr:col>
      <xdr:colOff>1343025</xdr:colOff>
      <xdr:row>16</xdr:row>
      <xdr:rowOff>1000125</xdr:rowOff>
    </xdr:to>
    <xdr:pic>
      <xdr:nvPicPr>
        <xdr:cNvPr id="76888" name="Picture 11" descr="mm79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0953750"/>
          <a:ext cx="8572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17</xdr:row>
      <xdr:rowOff>114300</xdr:rowOff>
    </xdr:from>
    <xdr:to>
      <xdr:col>0</xdr:col>
      <xdr:colOff>1276350</xdr:colOff>
      <xdr:row>18</xdr:row>
      <xdr:rowOff>409575</xdr:rowOff>
    </xdr:to>
    <xdr:pic>
      <xdr:nvPicPr>
        <xdr:cNvPr id="76889" name="Picture 12" descr="mm79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953875"/>
          <a:ext cx="8572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19</xdr:row>
      <xdr:rowOff>171450</xdr:rowOff>
    </xdr:from>
    <xdr:to>
      <xdr:col>0</xdr:col>
      <xdr:colOff>1247775</xdr:colOff>
      <xdr:row>19</xdr:row>
      <xdr:rowOff>885825</xdr:rowOff>
    </xdr:to>
    <xdr:pic>
      <xdr:nvPicPr>
        <xdr:cNvPr id="76890" name="Picture 13" descr="mm80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3134975"/>
          <a:ext cx="7810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20</xdr:row>
      <xdr:rowOff>114300</xdr:rowOff>
    </xdr:from>
    <xdr:to>
      <xdr:col>0</xdr:col>
      <xdr:colOff>1247775</xdr:colOff>
      <xdr:row>20</xdr:row>
      <xdr:rowOff>790575</xdr:rowOff>
    </xdr:to>
    <xdr:pic>
      <xdr:nvPicPr>
        <xdr:cNvPr id="76891" name="Picture 14" descr="mm80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4097000"/>
          <a:ext cx="7715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21</xdr:row>
      <xdr:rowOff>266700</xdr:rowOff>
    </xdr:from>
    <xdr:to>
      <xdr:col>0</xdr:col>
      <xdr:colOff>1133475</xdr:colOff>
      <xdr:row>22</xdr:row>
      <xdr:rowOff>285750</xdr:rowOff>
    </xdr:to>
    <xdr:pic>
      <xdr:nvPicPr>
        <xdr:cNvPr id="76892" name="Picture 15" descr="mm80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5173325"/>
          <a:ext cx="4286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24</xdr:row>
      <xdr:rowOff>152400</xdr:rowOff>
    </xdr:from>
    <xdr:to>
      <xdr:col>0</xdr:col>
      <xdr:colOff>1123950</xdr:colOff>
      <xdr:row>24</xdr:row>
      <xdr:rowOff>847725</xdr:rowOff>
    </xdr:to>
    <xdr:pic>
      <xdr:nvPicPr>
        <xdr:cNvPr id="76893" name="Picture 16" descr="mm80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6516350"/>
          <a:ext cx="4191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25</xdr:row>
      <xdr:rowOff>123825</xdr:rowOff>
    </xdr:from>
    <xdr:to>
      <xdr:col>0</xdr:col>
      <xdr:colOff>1181100</xdr:colOff>
      <xdr:row>25</xdr:row>
      <xdr:rowOff>866775</xdr:rowOff>
    </xdr:to>
    <xdr:pic>
      <xdr:nvPicPr>
        <xdr:cNvPr id="76894" name="Picture 17" descr="mm804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7478375"/>
          <a:ext cx="476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35</xdr:row>
      <xdr:rowOff>190500</xdr:rowOff>
    </xdr:from>
    <xdr:to>
      <xdr:col>0</xdr:col>
      <xdr:colOff>1276350</xdr:colOff>
      <xdr:row>35</xdr:row>
      <xdr:rowOff>714375</xdr:rowOff>
    </xdr:to>
    <xdr:pic>
      <xdr:nvPicPr>
        <xdr:cNvPr id="76895" name="Picture 22" descr="mm79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2469475"/>
          <a:ext cx="7239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37</xdr:row>
      <xdr:rowOff>314325</xdr:rowOff>
    </xdr:from>
    <xdr:to>
      <xdr:col>0</xdr:col>
      <xdr:colOff>1562100</xdr:colOff>
      <xdr:row>38</xdr:row>
      <xdr:rowOff>619125</xdr:rowOff>
    </xdr:to>
    <xdr:pic>
      <xdr:nvPicPr>
        <xdr:cNvPr id="76896" name="Picture 32" descr="mm79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4631650"/>
          <a:ext cx="13144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39</xdr:row>
      <xdr:rowOff>533400</xdr:rowOff>
    </xdr:from>
    <xdr:to>
      <xdr:col>0</xdr:col>
      <xdr:colOff>1562100</xdr:colOff>
      <xdr:row>40</xdr:row>
      <xdr:rowOff>504825</xdr:rowOff>
    </xdr:to>
    <xdr:pic>
      <xdr:nvPicPr>
        <xdr:cNvPr id="76897" name="Picture 33" descr="mm80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6908125"/>
          <a:ext cx="11430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49</xdr:row>
      <xdr:rowOff>219075</xdr:rowOff>
    </xdr:from>
    <xdr:to>
      <xdr:col>0</xdr:col>
      <xdr:colOff>1304925</xdr:colOff>
      <xdr:row>49</xdr:row>
      <xdr:rowOff>819150</xdr:rowOff>
    </xdr:to>
    <xdr:pic>
      <xdr:nvPicPr>
        <xdr:cNvPr id="76898" name="Picture 37" descr="mm79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4089975"/>
          <a:ext cx="6667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50</xdr:row>
      <xdr:rowOff>161925</xdr:rowOff>
    </xdr:from>
    <xdr:to>
      <xdr:col>0</xdr:col>
      <xdr:colOff>1181100</xdr:colOff>
      <xdr:row>50</xdr:row>
      <xdr:rowOff>914400</xdr:rowOff>
    </xdr:to>
    <xdr:pic>
      <xdr:nvPicPr>
        <xdr:cNvPr id="76899" name="Picture 38" descr="mm79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35080575"/>
          <a:ext cx="4095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180975</xdr:colOff>
      <xdr:row>7</xdr:row>
      <xdr:rowOff>123825</xdr:rowOff>
    </xdr:from>
    <xdr:to>
      <xdr:col>12</xdr:col>
      <xdr:colOff>95250</xdr:colOff>
      <xdr:row>9</xdr:row>
      <xdr:rowOff>666750</xdr:rowOff>
    </xdr:to>
    <xdr:pic>
      <xdr:nvPicPr>
        <xdr:cNvPr id="76900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019425"/>
          <a:ext cx="174307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419100</xdr:colOff>
      <xdr:row>32</xdr:row>
      <xdr:rowOff>9525</xdr:rowOff>
    </xdr:from>
    <xdr:to>
      <xdr:col>10</xdr:col>
      <xdr:colOff>542925</xdr:colOff>
      <xdr:row>33</xdr:row>
      <xdr:rowOff>390525</xdr:rowOff>
    </xdr:to>
    <xdr:pic>
      <xdr:nvPicPr>
        <xdr:cNvPr id="76901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5" y="19469100"/>
          <a:ext cx="13430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32</xdr:row>
      <xdr:rowOff>38100</xdr:rowOff>
    </xdr:from>
    <xdr:to>
      <xdr:col>0</xdr:col>
      <xdr:colOff>1628775</xdr:colOff>
      <xdr:row>32</xdr:row>
      <xdr:rowOff>942975</xdr:rowOff>
    </xdr:to>
    <xdr:pic>
      <xdr:nvPicPr>
        <xdr:cNvPr id="76902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9497675"/>
          <a:ext cx="13906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33</xdr:row>
      <xdr:rowOff>19050</xdr:rowOff>
    </xdr:from>
    <xdr:to>
      <xdr:col>0</xdr:col>
      <xdr:colOff>1562100</xdr:colOff>
      <xdr:row>34</xdr:row>
      <xdr:rowOff>0</xdr:rowOff>
    </xdr:to>
    <xdr:pic>
      <xdr:nvPicPr>
        <xdr:cNvPr id="76903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0431125"/>
          <a:ext cx="1209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34</xdr:row>
      <xdr:rowOff>47625</xdr:rowOff>
    </xdr:from>
    <xdr:to>
      <xdr:col>0</xdr:col>
      <xdr:colOff>1447800</xdr:colOff>
      <xdr:row>35</xdr:row>
      <xdr:rowOff>0</xdr:rowOff>
    </xdr:to>
    <xdr:pic>
      <xdr:nvPicPr>
        <xdr:cNvPr id="769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393150"/>
          <a:ext cx="10572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36</xdr:row>
      <xdr:rowOff>9525</xdr:rowOff>
    </xdr:from>
    <xdr:to>
      <xdr:col>0</xdr:col>
      <xdr:colOff>1495425</xdr:colOff>
      <xdr:row>36</xdr:row>
      <xdr:rowOff>971550</xdr:rowOff>
    </xdr:to>
    <xdr:pic>
      <xdr:nvPicPr>
        <xdr:cNvPr id="76905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298150"/>
          <a:ext cx="11334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41</xdr:row>
      <xdr:rowOff>104775</xdr:rowOff>
    </xdr:from>
    <xdr:to>
      <xdr:col>0</xdr:col>
      <xdr:colOff>1504950</xdr:colOff>
      <xdr:row>41</xdr:row>
      <xdr:rowOff>1209675</xdr:rowOff>
    </xdr:to>
    <xdr:pic>
      <xdr:nvPicPr>
        <xdr:cNvPr id="76906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8536900"/>
          <a:ext cx="12096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41</xdr:row>
      <xdr:rowOff>28575</xdr:rowOff>
    </xdr:from>
    <xdr:to>
      <xdr:col>0</xdr:col>
      <xdr:colOff>1590675</xdr:colOff>
      <xdr:row>42</xdr:row>
      <xdr:rowOff>0</xdr:rowOff>
    </xdr:to>
    <xdr:pic>
      <xdr:nvPicPr>
        <xdr:cNvPr id="76907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8460700"/>
          <a:ext cx="12477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42</xdr:row>
      <xdr:rowOff>47625</xdr:rowOff>
    </xdr:from>
    <xdr:to>
      <xdr:col>0</xdr:col>
      <xdr:colOff>1552575</xdr:colOff>
      <xdr:row>42</xdr:row>
      <xdr:rowOff>1247775</xdr:rowOff>
    </xdr:to>
    <xdr:pic>
      <xdr:nvPicPr>
        <xdr:cNvPr id="76908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9718000"/>
          <a:ext cx="12477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47</xdr:row>
      <xdr:rowOff>66675</xdr:rowOff>
    </xdr:from>
    <xdr:to>
      <xdr:col>0</xdr:col>
      <xdr:colOff>1752600</xdr:colOff>
      <xdr:row>47</xdr:row>
      <xdr:rowOff>981075</xdr:rowOff>
    </xdr:to>
    <xdr:pic>
      <xdr:nvPicPr>
        <xdr:cNvPr id="76909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1842075"/>
          <a:ext cx="15335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600075</xdr:colOff>
      <xdr:row>46</xdr:row>
      <xdr:rowOff>76200</xdr:rowOff>
    </xdr:from>
    <xdr:to>
      <xdr:col>13</xdr:col>
      <xdr:colOff>0</xdr:colOff>
      <xdr:row>48</xdr:row>
      <xdr:rowOff>552450</xdr:rowOff>
    </xdr:to>
    <xdr:pic>
      <xdr:nvPicPr>
        <xdr:cNvPr id="76910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31546800"/>
          <a:ext cx="18383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51</xdr:row>
      <xdr:rowOff>85725</xdr:rowOff>
    </xdr:from>
    <xdr:to>
      <xdr:col>0</xdr:col>
      <xdr:colOff>1381125</xdr:colOff>
      <xdr:row>51</xdr:row>
      <xdr:rowOff>904875</xdr:rowOff>
    </xdr:to>
    <xdr:pic>
      <xdr:nvPicPr>
        <xdr:cNvPr id="76911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6052125"/>
          <a:ext cx="9525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51</xdr:row>
      <xdr:rowOff>971550</xdr:rowOff>
    </xdr:from>
    <xdr:to>
      <xdr:col>0</xdr:col>
      <xdr:colOff>1714500</xdr:colOff>
      <xdr:row>52</xdr:row>
      <xdr:rowOff>1076325</xdr:rowOff>
    </xdr:to>
    <xdr:pic>
      <xdr:nvPicPr>
        <xdr:cNvPr id="76912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6937950"/>
          <a:ext cx="15621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53</xdr:row>
      <xdr:rowOff>123825</xdr:rowOff>
    </xdr:from>
    <xdr:to>
      <xdr:col>0</xdr:col>
      <xdr:colOff>1381125</xdr:colOff>
      <xdr:row>53</xdr:row>
      <xdr:rowOff>1066800</xdr:rowOff>
    </xdr:to>
    <xdr:pic>
      <xdr:nvPicPr>
        <xdr:cNvPr id="76913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8414325"/>
          <a:ext cx="10572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53</xdr:row>
      <xdr:rowOff>1285875</xdr:rowOff>
    </xdr:from>
    <xdr:to>
      <xdr:col>0</xdr:col>
      <xdr:colOff>1181100</xdr:colOff>
      <xdr:row>57</xdr:row>
      <xdr:rowOff>400050</xdr:rowOff>
    </xdr:to>
    <xdr:pic>
      <xdr:nvPicPr>
        <xdr:cNvPr id="76914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9566850"/>
          <a:ext cx="781050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58</xdr:row>
      <xdr:rowOff>152400</xdr:rowOff>
    </xdr:from>
    <xdr:to>
      <xdr:col>0</xdr:col>
      <xdr:colOff>1362075</xdr:colOff>
      <xdr:row>62</xdr:row>
      <xdr:rowOff>266700</xdr:rowOff>
    </xdr:to>
    <xdr:pic>
      <xdr:nvPicPr>
        <xdr:cNvPr id="76915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1548050"/>
          <a:ext cx="97155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63</xdr:row>
      <xdr:rowOff>66675</xdr:rowOff>
    </xdr:from>
    <xdr:to>
      <xdr:col>0</xdr:col>
      <xdr:colOff>1790700</xdr:colOff>
      <xdr:row>64</xdr:row>
      <xdr:rowOff>647700</xdr:rowOff>
    </xdr:to>
    <xdr:pic>
      <xdr:nvPicPr>
        <xdr:cNvPr id="76916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3367325"/>
          <a:ext cx="16287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65</xdr:row>
      <xdr:rowOff>28575</xdr:rowOff>
    </xdr:from>
    <xdr:to>
      <xdr:col>0</xdr:col>
      <xdr:colOff>1209675</xdr:colOff>
      <xdr:row>66</xdr:row>
      <xdr:rowOff>552450</xdr:rowOff>
    </xdr:to>
    <xdr:pic>
      <xdr:nvPicPr>
        <xdr:cNvPr id="76917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738925"/>
          <a:ext cx="8286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67</xdr:row>
      <xdr:rowOff>0</xdr:rowOff>
    </xdr:from>
    <xdr:to>
      <xdr:col>0</xdr:col>
      <xdr:colOff>1257300</xdr:colOff>
      <xdr:row>71</xdr:row>
      <xdr:rowOff>28575</xdr:rowOff>
    </xdr:to>
    <xdr:pic>
      <xdr:nvPicPr>
        <xdr:cNvPr id="76918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5929550"/>
          <a:ext cx="9906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71</xdr:row>
      <xdr:rowOff>28575</xdr:rowOff>
    </xdr:from>
    <xdr:to>
      <xdr:col>6</xdr:col>
      <xdr:colOff>190500</xdr:colOff>
      <xdr:row>97</xdr:row>
      <xdr:rowOff>57150</xdr:rowOff>
    </xdr:to>
    <xdr:pic>
      <xdr:nvPicPr>
        <xdr:cNvPr id="76919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7263050"/>
          <a:ext cx="8372475" cy="423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19050</xdr:rowOff>
    </xdr:from>
    <xdr:to>
      <xdr:col>1</xdr:col>
      <xdr:colOff>85725</xdr:colOff>
      <xdr:row>2</xdr:row>
      <xdr:rowOff>257175</xdr:rowOff>
    </xdr:to>
    <xdr:pic>
      <xdr:nvPicPr>
        <xdr:cNvPr id="73830" name="Picture 2" descr="in13798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19100"/>
          <a:ext cx="16478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98</xdr:row>
      <xdr:rowOff>57150</xdr:rowOff>
    </xdr:from>
    <xdr:to>
      <xdr:col>0</xdr:col>
      <xdr:colOff>1304925</xdr:colOff>
      <xdr:row>104</xdr:row>
      <xdr:rowOff>142875</xdr:rowOff>
    </xdr:to>
    <xdr:pic>
      <xdr:nvPicPr>
        <xdr:cNvPr id="73831" name="Picture 3" descr="TR1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8002250"/>
          <a:ext cx="9906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123</xdr:row>
      <xdr:rowOff>28575</xdr:rowOff>
    </xdr:from>
    <xdr:to>
      <xdr:col>0</xdr:col>
      <xdr:colOff>1323975</xdr:colOff>
      <xdr:row>130</xdr:row>
      <xdr:rowOff>133350</xdr:rowOff>
    </xdr:to>
    <xdr:pic>
      <xdr:nvPicPr>
        <xdr:cNvPr id="73832" name="Picture 5" descr="TR1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231350"/>
          <a:ext cx="11430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150</xdr:row>
      <xdr:rowOff>9525</xdr:rowOff>
    </xdr:from>
    <xdr:to>
      <xdr:col>0</xdr:col>
      <xdr:colOff>1200150</xdr:colOff>
      <xdr:row>155</xdr:row>
      <xdr:rowOff>85725</xdr:rowOff>
    </xdr:to>
    <xdr:pic>
      <xdr:nvPicPr>
        <xdr:cNvPr id="73833" name="Picture 6" descr="TR1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6793825"/>
          <a:ext cx="10096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172</xdr:row>
      <xdr:rowOff>114300</xdr:rowOff>
    </xdr:from>
    <xdr:to>
      <xdr:col>0</xdr:col>
      <xdr:colOff>1209675</xdr:colOff>
      <xdr:row>178</xdr:row>
      <xdr:rowOff>85725</xdr:rowOff>
    </xdr:to>
    <xdr:pic>
      <xdr:nvPicPr>
        <xdr:cNvPr id="73834" name="Picture 7" descr="TR11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0670500"/>
          <a:ext cx="10382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197</xdr:row>
      <xdr:rowOff>114300</xdr:rowOff>
    </xdr:from>
    <xdr:to>
      <xdr:col>0</xdr:col>
      <xdr:colOff>1314450</xdr:colOff>
      <xdr:row>202</xdr:row>
      <xdr:rowOff>95250</xdr:rowOff>
    </xdr:to>
    <xdr:pic>
      <xdr:nvPicPr>
        <xdr:cNvPr id="73835" name="Picture 8" descr="TR11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4880550"/>
          <a:ext cx="11334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212</xdr:row>
      <xdr:rowOff>85725</xdr:rowOff>
    </xdr:from>
    <xdr:to>
      <xdr:col>0</xdr:col>
      <xdr:colOff>1190625</xdr:colOff>
      <xdr:row>217</xdr:row>
      <xdr:rowOff>104775</xdr:rowOff>
    </xdr:to>
    <xdr:pic>
      <xdr:nvPicPr>
        <xdr:cNvPr id="73836" name="Picture 9" descr="TR11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7442775"/>
          <a:ext cx="10001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37</xdr:row>
      <xdr:rowOff>38100</xdr:rowOff>
    </xdr:from>
    <xdr:to>
      <xdr:col>0</xdr:col>
      <xdr:colOff>1304925</xdr:colOff>
      <xdr:row>41</xdr:row>
      <xdr:rowOff>142875</xdr:rowOff>
    </xdr:to>
    <xdr:pic>
      <xdr:nvPicPr>
        <xdr:cNvPr id="73837" name="Picture 11" descr="in13705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6810375"/>
          <a:ext cx="10953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55</xdr:row>
      <xdr:rowOff>85725</xdr:rowOff>
    </xdr:from>
    <xdr:to>
      <xdr:col>0</xdr:col>
      <xdr:colOff>1266825</xdr:colOff>
      <xdr:row>60</xdr:row>
      <xdr:rowOff>28575</xdr:rowOff>
    </xdr:to>
    <xdr:pic>
      <xdr:nvPicPr>
        <xdr:cNvPr id="73838" name="Picture 12" descr="in13705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191750"/>
          <a:ext cx="10668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95</xdr:row>
      <xdr:rowOff>38100</xdr:rowOff>
    </xdr:from>
    <xdr:to>
      <xdr:col>0</xdr:col>
      <xdr:colOff>1143000</xdr:colOff>
      <xdr:row>95</xdr:row>
      <xdr:rowOff>542925</xdr:rowOff>
    </xdr:to>
    <xdr:pic>
      <xdr:nvPicPr>
        <xdr:cNvPr id="73839" name="Picture 13" descr="in13705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6859250"/>
          <a:ext cx="5619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237</xdr:row>
      <xdr:rowOff>95250</xdr:rowOff>
    </xdr:from>
    <xdr:to>
      <xdr:col>0</xdr:col>
      <xdr:colOff>1266825</xdr:colOff>
      <xdr:row>241</xdr:row>
      <xdr:rowOff>123825</xdr:rowOff>
    </xdr:to>
    <xdr:pic>
      <xdr:nvPicPr>
        <xdr:cNvPr id="73840" name="Picture 14" descr="in13706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1662350"/>
          <a:ext cx="10477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7</xdr:row>
      <xdr:rowOff>76200</xdr:rowOff>
    </xdr:from>
    <xdr:to>
      <xdr:col>0</xdr:col>
      <xdr:colOff>1304925</xdr:colOff>
      <xdr:row>12</xdr:row>
      <xdr:rowOff>19050</xdr:rowOff>
    </xdr:to>
    <xdr:pic>
      <xdr:nvPicPr>
        <xdr:cNvPr id="73841" name="Picture 15" descr="in13705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781175"/>
          <a:ext cx="10953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46</xdr:row>
      <xdr:rowOff>57150</xdr:rowOff>
    </xdr:from>
    <xdr:to>
      <xdr:col>0</xdr:col>
      <xdr:colOff>1304925</xdr:colOff>
      <xdr:row>51</xdr:row>
      <xdr:rowOff>0</xdr:rowOff>
    </xdr:to>
    <xdr:pic>
      <xdr:nvPicPr>
        <xdr:cNvPr id="73842" name="Picture 16" descr="in13705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8496300"/>
          <a:ext cx="10953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70</xdr:row>
      <xdr:rowOff>123825</xdr:rowOff>
    </xdr:from>
    <xdr:to>
      <xdr:col>0</xdr:col>
      <xdr:colOff>1266825</xdr:colOff>
      <xdr:row>75</xdr:row>
      <xdr:rowOff>66675</xdr:rowOff>
    </xdr:to>
    <xdr:pic>
      <xdr:nvPicPr>
        <xdr:cNvPr id="73843" name="Picture 17" descr="in13705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2868275"/>
          <a:ext cx="10668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19050</xdr:rowOff>
    </xdr:from>
    <xdr:to>
      <xdr:col>0</xdr:col>
      <xdr:colOff>1676400</xdr:colOff>
      <xdr:row>2</xdr:row>
      <xdr:rowOff>304800</xdr:rowOff>
    </xdr:to>
    <xdr:pic>
      <xdr:nvPicPr>
        <xdr:cNvPr id="74880" name="Picture 2" descr="in13798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19100"/>
          <a:ext cx="1647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95</xdr:row>
      <xdr:rowOff>28575</xdr:rowOff>
    </xdr:from>
    <xdr:to>
      <xdr:col>0</xdr:col>
      <xdr:colOff>790575</xdr:colOff>
      <xdr:row>102</xdr:row>
      <xdr:rowOff>38100</xdr:rowOff>
    </xdr:to>
    <xdr:pic>
      <xdr:nvPicPr>
        <xdr:cNvPr id="74881" name="Picture 3" descr="in13702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9678650"/>
          <a:ext cx="7239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99</xdr:row>
      <xdr:rowOff>66675</xdr:rowOff>
    </xdr:from>
    <xdr:to>
      <xdr:col>0</xdr:col>
      <xdr:colOff>1685925</xdr:colOff>
      <xdr:row>103</xdr:row>
      <xdr:rowOff>28575</xdr:rowOff>
    </xdr:to>
    <xdr:pic>
      <xdr:nvPicPr>
        <xdr:cNvPr id="74882" name="Picture 4" descr="in13702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036445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90</xdr:row>
      <xdr:rowOff>9525</xdr:rowOff>
    </xdr:from>
    <xdr:to>
      <xdr:col>0</xdr:col>
      <xdr:colOff>1133475</xdr:colOff>
      <xdr:row>93</xdr:row>
      <xdr:rowOff>0</xdr:rowOff>
    </xdr:to>
    <xdr:pic>
      <xdr:nvPicPr>
        <xdr:cNvPr id="74883" name="Picture 5" descr="in13702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8659475"/>
          <a:ext cx="5524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22</xdr:row>
      <xdr:rowOff>66675</xdr:rowOff>
    </xdr:from>
    <xdr:to>
      <xdr:col>0</xdr:col>
      <xdr:colOff>1333500</xdr:colOff>
      <xdr:row>26</xdr:row>
      <xdr:rowOff>152400</xdr:rowOff>
    </xdr:to>
    <xdr:pic>
      <xdr:nvPicPr>
        <xdr:cNvPr id="74884" name="Picture 6" descr="in13702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143500"/>
          <a:ext cx="9906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50</xdr:row>
      <xdr:rowOff>19050</xdr:rowOff>
    </xdr:from>
    <xdr:to>
      <xdr:col>0</xdr:col>
      <xdr:colOff>1304925</xdr:colOff>
      <xdr:row>53</xdr:row>
      <xdr:rowOff>142875</xdr:rowOff>
    </xdr:to>
    <xdr:pic>
      <xdr:nvPicPr>
        <xdr:cNvPr id="74885" name="Picture 7" descr="in13702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0706100"/>
          <a:ext cx="666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71</xdr:row>
      <xdr:rowOff>47625</xdr:rowOff>
    </xdr:from>
    <xdr:to>
      <xdr:col>0</xdr:col>
      <xdr:colOff>1238250</xdr:colOff>
      <xdr:row>75</xdr:row>
      <xdr:rowOff>104775</xdr:rowOff>
    </xdr:to>
    <xdr:pic>
      <xdr:nvPicPr>
        <xdr:cNvPr id="74886" name="Picture 8" descr="in13702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5049500"/>
          <a:ext cx="6381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590550</xdr:colOff>
      <xdr:row>78</xdr:row>
      <xdr:rowOff>57150</xdr:rowOff>
    </xdr:from>
    <xdr:to>
      <xdr:col>0</xdr:col>
      <xdr:colOff>1219200</xdr:colOff>
      <xdr:row>82</xdr:row>
      <xdr:rowOff>85725</xdr:rowOff>
    </xdr:to>
    <xdr:pic>
      <xdr:nvPicPr>
        <xdr:cNvPr id="74887" name="Picture 9" descr="in13702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6383000"/>
          <a:ext cx="6286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590550</xdr:colOff>
      <xdr:row>85</xdr:row>
      <xdr:rowOff>38100</xdr:rowOff>
    </xdr:from>
    <xdr:to>
      <xdr:col>0</xdr:col>
      <xdr:colOff>1152525</xdr:colOff>
      <xdr:row>87</xdr:row>
      <xdr:rowOff>142875</xdr:rowOff>
    </xdr:to>
    <xdr:pic>
      <xdr:nvPicPr>
        <xdr:cNvPr id="74888" name="Picture 10" descr="in13703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7687925"/>
          <a:ext cx="5619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64</xdr:row>
      <xdr:rowOff>19050</xdr:rowOff>
    </xdr:from>
    <xdr:to>
      <xdr:col>0</xdr:col>
      <xdr:colOff>1247775</xdr:colOff>
      <xdr:row>67</xdr:row>
      <xdr:rowOff>152400</xdr:rowOff>
    </xdr:to>
    <xdr:pic>
      <xdr:nvPicPr>
        <xdr:cNvPr id="74889" name="Picture 11" descr="in13703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3696950"/>
          <a:ext cx="685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1009650</xdr:colOff>
      <xdr:row>7</xdr:row>
      <xdr:rowOff>66675</xdr:rowOff>
    </xdr:from>
    <xdr:to>
      <xdr:col>0</xdr:col>
      <xdr:colOff>1485900</xdr:colOff>
      <xdr:row>9</xdr:row>
      <xdr:rowOff>142875</xdr:rowOff>
    </xdr:to>
    <xdr:pic>
      <xdr:nvPicPr>
        <xdr:cNvPr id="74890" name="Picture 12" descr="in13703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962150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12</xdr:row>
      <xdr:rowOff>114300</xdr:rowOff>
    </xdr:from>
    <xdr:to>
      <xdr:col>0</xdr:col>
      <xdr:colOff>1333500</xdr:colOff>
      <xdr:row>17</xdr:row>
      <xdr:rowOff>57150</xdr:rowOff>
    </xdr:to>
    <xdr:pic>
      <xdr:nvPicPr>
        <xdr:cNvPr id="74891" name="Picture 13" descr="in13703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09925"/>
          <a:ext cx="9525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7</xdr:row>
      <xdr:rowOff>47625</xdr:rowOff>
    </xdr:from>
    <xdr:to>
      <xdr:col>0</xdr:col>
      <xdr:colOff>742950</xdr:colOff>
      <xdr:row>9</xdr:row>
      <xdr:rowOff>133350</xdr:rowOff>
    </xdr:to>
    <xdr:pic>
      <xdr:nvPicPr>
        <xdr:cNvPr id="74892" name="Picture 14" descr="in13703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943100"/>
          <a:ext cx="485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140</xdr:row>
      <xdr:rowOff>38100</xdr:rowOff>
    </xdr:from>
    <xdr:to>
      <xdr:col>0</xdr:col>
      <xdr:colOff>1333500</xdr:colOff>
      <xdr:row>145</xdr:row>
      <xdr:rowOff>133350</xdr:rowOff>
    </xdr:to>
    <xdr:pic>
      <xdr:nvPicPr>
        <xdr:cNvPr id="74893" name="Picture 15" descr="in13703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8536900"/>
          <a:ext cx="885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156</xdr:row>
      <xdr:rowOff>104775</xdr:rowOff>
    </xdr:from>
    <xdr:to>
      <xdr:col>0</xdr:col>
      <xdr:colOff>1257300</xdr:colOff>
      <xdr:row>161</xdr:row>
      <xdr:rowOff>66675</xdr:rowOff>
    </xdr:to>
    <xdr:pic>
      <xdr:nvPicPr>
        <xdr:cNvPr id="74894" name="Picture 16" descr="in13703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1575375"/>
          <a:ext cx="8191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148</xdr:row>
      <xdr:rowOff>57150</xdr:rowOff>
    </xdr:from>
    <xdr:to>
      <xdr:col>0</xdr:col>
      <xdr:colOff>1181100</xdr:colOff>
      <xdr:row>153</xdr:row>
      <xdr:rowOff>47625</xdr:rowOff>
    </xdr:to>
    <xdr:pic>
      <xdr:nvPicPr>
        <xdr:cNvPr id="74895" name="Picture 17" descr="in137038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0041850"/>
          <a:ext cx="7429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164</xdr:row>
      <xdr:rowOff>47625</xdr:rowOff>
    </xdr:from>
    <xdr:to>
      <xdr:col>0</xdr:col>
      <xdr:colOff>1314450</xdr:colOff>
      <xdr:row>169</xdr:row>
      <xdr:rowOff>57150</xdr:rowOff>
    </xdr:to>
    <xdr:pic>
      <xdr:nvPicPr>
        <xdr:cNvPr id="74896" name="Picture 18" descr="in13703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3004125"/>
          <a:ext cx="8572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172</xdr:row>
      <xdr:rowOff>57150</xdr:rowOff>
    </xdr:from>
    <xdr:to>
      <xdr:col>0</xdr:col>
      <xdr:colOff>1438275</xdr:colOff>
      <xdr:row>173</xdr:row>
      <xdr:rowOff>200025</xdr:rowOff>
    </xdr:to>
    <xdr:pic>
      <xdr:nvPicPr>
        <xdr:cNvPr id="74897" name="Picture 20" descr="in13704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4499550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176</xdr:row>
      <xdr:rowOff>76200</xdr:rowOff>
    </xdr:from>
    <xdr:to>
      <xdr:col>0</xdr:col>
      <xdr:colOff>1200150</xdr:colOff>
      <xdr:row>178</xdr:row>
      <xdr:rowOff>142875</xdr:rowOff>
    </xdr:to>
    <xdr:pic>
      <xdr:nvPicPr>
        <xdr:cNvPr id="74898" name="Picture 21" descr="in13704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5490150"/>
          <a:ext cx="7048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124</xdr:row>
      <xdr:rowOff>28575</xdr:rowOff>
    </xdr:from>
    <xdr:to>
      <xdr:col>0</xdr:col>
      <xdr:colOff>1352550</xdr:colOff>
      <xdr:row>129</xdr:row>
      <xdr:rowOff>123825</xdr:rowOff>
    </xdr:to>
    <xdr:pic>
      <xdr:nvPicPr>
        <xdr:cNvPr id="74899" name="Picture 23" descr="in137045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5555575"/>
          <a:ext cx="9144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106</xdr:row>
      <xdr:rowOff>28575</xdr:rowOff>
    </xdr:from>
    <xdr:to>
      <xdr:col>0</xdr:col>
      <xdr:colOff>1438275</xdr:colOff>
      <xdr:row>107</xdr:row>
      <xdr:rowOff>457200</xdr:rowOff>
    </xdr:to>
    <xdr:pic>
      <xdr:nvPicPr>
        <xdr:cNvPr id="74900" name="Picture 24" descr="in137048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1650325"/>
          <a:ext cx="11430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132</xdr:row>
      <xdr:rowOff>19050</xdr:rowOff>
    </xdr:from>
    <xdr:to>
      <xdr:col>0</xdr:col>
      <xdr:colOff>1323975</xdr:colOff>
      <xdr:row>137</xdr:row>
      <xdr:rowOff>142875</xdr:rowOff>
    </xdr:to>
    <xdr:pic>
      <xdr:nvPicPr>
        <xdr:cNvPr id="74901" name="Picture 25" descr="in137044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7031950"/>
          <a:ext cx="8667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116</xdr:row>
      <xdr:rowOff>9525</xdr:rowOff>
    </xdr:from>
    <xdr:to>
      <xdr:col>0</xdr:col>
      <xdr:colOff>1362075</xdr:colOff>
      <xdr:row>121</xdr:row>
      <xdr:rowOff>142875</xdr:rowOff>
    </xdr:to>
    <xdr:pic>
      <xdr:nvPicPr>
        <xdr:cNvPr id="74902" name="Picture 26" descr="in13704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4050625"/>
          <a:ext cx="10096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108</xdr:row>
      <xdr:rowOff>66675</xdr:rowOff>
    </xdr:from>
    <xdr:to>
      <xdr:col>0</xdr:col>
      <xdr:colOff>1381125</xdr:colOff>
      <xdr:row>113</xdr:row>
      <xdr:rowOff>114300</xdr:rowOff>
    </xdr:to>
    <xdr:pic>
      <xdr:nvPicPr>
        <xdr:cNvPr id="74903" name="Picture 27" descr="in13704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2621875"/>
          <a:ext cx="9620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32</xdr:row>
      <xdr:rowOff>76200</xdr:rowOff>
    </xdr:from>
    <xdr:to>
      <xdr:col>0</xdr:col>
      <xdr:colOff>1343025</xdr:colOff>
      <xdr:row>37</xdr:row>
      <xdr:rowOff>0</xdr:rowOff>
    </xdr:to>
    <xdr:pic>
      <xdr:nvPicPr>
        <xdr:cNvPr id="74904" name="Picture 29" descr="in13702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7124700"/>
          <a:ext cx="9906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42</xdr:row>
      <xdr:rowOff>38100</xdr:rowOff>
    </xdr:from>
    <xdr:to>
      <xdr:col>0</xdr:col>
      <xdr:colOff>1314450</xdr:colOff>
      <xdr:row>46</xdr:row>
      <xdr:rowOff>123825</xdr:rowOff>
    </xdr:to>
    <xdr:pic>
      <xdr:nvPicPr>
        <xdr:cNvPr id="74905" name="Picture 30" descr="in137103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067800"/>
          <a:ext cx="9715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57</xdr:row>
      <xdr:rowOff>19050</xdr:rowOff>
    </xdr:from>
    <xdr:to>
      <xdr:col>0</xdr:col>
      <xdr:colOff>1304925</xdr:colOff>
      <xdr:row>60</xdr:row>
      <xdr:rowOff>142875</xdr:rowOff>
    </xdr:to>
    <xdr:pic>
      <xdr:nvPicPr>
        <xdr:cNvPr id="74906" name="Picture 31" descr="in13702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2201525"/>
          <a:ext cx="666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187</xdr:row>
      <xdr:rowOff>142875</xdr:rowOff>
    </xdr:from>
    <xdr:to>
      <xdr:col>0</xdr:col>
      <xdr:colOff>1571625</xdr:colOff>
      <xdr:row>190</xdr:row>
      <xdr:rowOff>85725</xdr:rowOff>
    </xdr:to>
    <xdr:pic>
      <xdr:nvPicPr>
        <xdr:cNvPr id="74907" name="Picture 33" descr="in137102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7633275"/>
          <a:ext cx="11144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19050</xdr:rowOff>
    </xdr:from>
    <xdr:to>
      <xdr:col>1</xdr:col>
      <xdr:colOff>209550</xdr:colOff>
      <xdr:row>3</xdr:row>
      <xdr:rowOff>133350</xdr:rowOff>
    </xdr:to>
    <xdr:pic>
      <xdr:nvPicPr>
        <xdr:cNvPr id="62318" name="Picture 3" descr="in13798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95325"/>
          <a:ext cx="1647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7</xdr:row>
      <xdr:rowOff>19050</xdr:rowOff>
    </xdr:from>
    <xdr:to>
      <xdr:col>0</xdr:col>
      <xdr:colOff>1295400</xdr:colOff>
      <xdr:row>10</xdr:row>
      <xdr:rowOff>76200</xdr:rowOff>
    </xdr:to>
    <xdr:pic>
      <xdr:nvPicPr>
        <xdr:cNvPr id="62319" name="Picture 5" descr="in13799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666875"/>
          <a:ext cx="10858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14</xdr:row>
      <xdr:rowOff>104775</xdr:rowOff>
    </xdr:from>
    <xdr:to>
      <xdr:col>0</xdr:col>
      <xdr:colOff>1238250</xdr:colOff>
      <xdr:row>21</xdr:row>
      <xdr:rowOff>85725</xdr:rowOff>
    </xdr:to>
    <xdr:pic>
      <xdr:nvPicPr>
        <xdr:cNvPr id="62320" name="Picture 6" descr="in13799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105150"/>
          <a:ext cx="9429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182</xdr:row>
      <xdr:rowOff>57150</xdr:rowOff>
    </xdr:from>
    <xdr:to>
      <xdr:col>0</xdr:col>
      <xdr:colOff>1095375</xdr:colOff>
      <xdr:row>187</xdr:row>
      <xdr:rowOff>114300</xdr:rowOff>
    </xdr:to>
    <xdr:pic>
      <xdr:nvPicPr>
        <xdr:cNvPr id="62321" name="Picture 7" descr="in13700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4042350"/>
          <a:ext cx="8001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188</xdr:row>
      <xdr:rowOff>9525</xdr:rowOff>
    </xdr:from>
    <xdr:to>
      <xdr:col>0</xdr:col>
      <xdr:colOff>1057275</xdr:colOff>
      <xdr:row>191</xdr:row>
      <xdr:rowOff>161925</xdr:rowOff>
    </xdr:to>
    <xdr:pic>
      <xdr:nvPicPr>
        <xdr:cNvPr id="62322" name="Picture 8" descr="in13700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966275"/>
          <a:ext cx="5810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206</xdr:row>
      <xdr:rowOff>9525</xdr:rowOff>
    </xdr:from>
    <xdr:to>
      <xdr:col>0</xdr:col>
      <xdr:colOff>1114425</xdr:colOff>
      <xdr:row>207</xdr:row>
      <xdr:rowOff>0</xdr:rowOff>
    </xdr:to>
    <xdr:pic>
      <xdr:nvPicPr>
        <xdr:cNvPr id="62323" name="Picture 9" descr="in13700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8423850"/>
          <a:ext cx="781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197</xdr:row>
      <xdr:rowOff>9525</xdr:rowOff>
    </xdr:from>
    <xdr:to>
      <xdr:col>0</xdr:col>
      <xdr:colOff>1009650</xdr:colOff>
      <xdr:row>200</xdr:row>
      <xdr:rowOff>152400</xdr:rowOff>
    </xdr:to>
    <xdr:pic>
      <xdr:nvPicPr>
        <xdr:cNvPr id="62324" name="Picture 10" descr="in13700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6614100"/>
          <a:ext cx="4381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203</xdr:row>
      <xdr:rowOff>9525</xdr:rowOff>
    </xdr:from>
    <xdr:to>
      <xdr:col>0</xdr:col>
      <xdr:colOff>1152525</xdr:colOff>
      <xdr:row>204</xdr:row>
      <xdr:rowOff>257175</xdr:rowOff>
    </xdr:to>
    <xdr:pic>
      <xdr:nvPicPr>
        <xdr:cNvPr id="62325" name="Picture 11" descr="in13700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7728525"/>
          <a:ext cx="8286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192</xdr:row>
      <xdr:rowOff>28575</xdr:rowOff>
    </xdr:from>
    <xdr:to>
      <xdr:col>0</xdr:col>
      <xdr:colOff>1000125</xdr:colOff>
      <xdr:row>195</xdr:row>
      <xdr:rowOff>123825</xdr:rowOff>
    </xdr:to>
    <xdr:pic>
      <xdr:nvPicPr>
        <xdr:cNvPr id="62326" name="Picture 12" descr="in13700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35642550"/>
          <a:ext cx="3429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212</xdr:row>
      <xdr:rowOff>114300</xdr:rowOff>
    </xdr:from>
    <xdr:to>
      <xdr:col>0</xdr:col>
      <xdr:colOff>1104900</xdr:colOff>
      <xdr:row>219</xdr:row>
      <xdr:rowOff>47625</xdr:rowOff>
    </xdr:to>
    <xdr:pic>
      <xdr:nvPicPr>
        <xdr:cNvPr id="62327" name="Picture 13" descr="in13700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40128825"/>
          <a:ext cx="6572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383</xdr:row>
      <xdr:rowOff>57150</xdr:rowOff>
    </xdr:from>
    <xdr:to>
      <xdr:col>0</xdr:col>
      <xdr:colOff>1247775</xdr:colOff>
      <xdr:row>389</xdr:row>
      <xdr:rowOff>104775</xdr:rowOff>
    </xdr:to>
    <xdr:pic>
      <xdr:nvPicPr>
        <xdr:cNvPr id="62328" name="Picture 14" descr="in13700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9046725"/>
          <a:ext cx="9906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222</xdr:row>
      <xdr:rowOff>28575</xdr:rowOff>
    </xdr:from>
    <xdr:to>
      <xdr:col>0</xdr:col>
      <xdr:colOff>1181100</xdr:colOff>
      <xdr:row>228</xdr:row>
      <xdr:rowOff>142875</xdr:rowOff>
    </xdr:to>
    <xdr:pic>
      <xdr:nvPicPr>
        <xdr:cNvPr id="62329" name="Picture 16" descr="in13701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41805225"/>
          <a:ext cx="8286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242</xdr:row>
      <xdr:rowOff>57150</xdr:rowOff>
    </xdr:from>
    <xdr:to>
      <xdr:col>0</xdr:col>
      <xdr:colOff>1247775</xdr:colOff>
      <xdr:row>246</xdr:row>
      <xdr:rowOff>142875</xdr:rowOff>
    </xdr:to>
    <xdr:pic>
      <xdr:nvPicPr>
        <xdr:cNvPr id="62330" name="Picture 17" descr="in13701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5215175"/>
          <a:ext cx="11049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78</xdr:row>
      <xdr:rowOff>38100</xdr:rowOff>
    </xdr:from>
    <xdr:to>
      <xdr:col>0</xdr:col>
      <xdr:colOff>1143000</xdr:colOff>
      <xdr:row>82</xdr:row>
      <xdr:rowOff>76200</xdr:rowOff>
    </xdr:to>
    <xdr:pic>
      <xdr:nvPicPr>
        <xdr:cNvPr id="62331" name="Picture 18" descr="in13701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4658975"/>
          <a:ext cx="781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132</xdr:row>
      <xdr:rowOff>76200</xdr:rowOff>
    </xdr:from>
    <xdr:to>
      <xdr:col>0</xdr:col>
      <xdr:colOff>1143000</xdr:colOff>
      <xdr:row>137</xdr:row>
      <xdr:rowOff>66675</xdr:rowOff>
    </xdr:to>
    <xdr:pic>
      <xdr:nvPicPr>
        <xdr:cNvPr id="62332" name="Picture 19" descr="in13701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4707850"/>
          <a:ext cx="8286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100</xdr:row>
      <xdr:rowOff>114300</xdr:rowOff>
    </xdr:from>
    <xdr:to>
      <xdr:col>0</xdr:col>
      <xdr:colOff>1209675</xdr:colOff>
      <xdr:row>105</xdr:row>
      <xdr:rowOff>104775</xdr:rowOff>
    </xdr:to>
    <xdr:pic>
      <xdr:nvPicPr>
        <xdr:cNvPr id="62333" name="Picture 21" descr="in137015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8840450"/>
          <a:ext cx="10001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108</xdr:row>
      <xdr:rowOff>19050</xdr:rowOff>
    </xdr:from>
    <xdr:to>
      <xdr:col>0</xdr:col>
      <xdr:colOff>1343025</xdr:colOff>
      <xdr:row>111</xdr:row>
      <xdr:rowOff>47625</xdr:rowOff>
    </xdr:to>
    <xdr:pic>
      <xdr:nvPicPr>
        <xdr:cNvPr id="62334" name="Picture 22" descr="in137016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0221575"/>
          <a:ext cx="12763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142</xdr:row>
      <xdr:rowOff>28575</xdr:rowOff>
    </xdr:from>
    <xdr:to>
      <xdr:col>0</xdr:col>
      <xdr:colOff>1123950</xdr:colOff>
      <xdr:row>144</xdr:row>
      <xdr:rowOff>0</xdr:rowOff>
    </xdr:to>
    <xdr:pic>
      <xdr:nvPicPr>
        <xdr:cNvPr id="62335" name="Picture 23" descr="in137017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6603325"/>
          <a:ext cx="771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144</xdr:row>
      <xdr:rowOff>85725</xdr:rowOff>
    </xdr:from>
    <xdr:to>
      <xdr:col>0</xdr:col>
      <xdr:colOff>1095375</xdr:colOff>
      <xdr:row>145</xdr:row>
      <xdr:rowOff>219075</xdr:rowOff>
    </xdr:to>
    <xdr:pic>
      <xdr:nvPicPr>
        <xdr:cNvPr id="62336" name="Picture 24" descr="in13701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270075"/>
          <a:ext cx="7524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116</xdr:row>
      <xdr:rowOff>66675</xdr:rowOff>
    </xdr:from>
    <xdr:to>
      <xdr:col>0</xdr:col>
      <xdr:colOff>1028700</xdr:colOff>
      <xdr:row>121</xdr:row>
      <xdr:rowOff>85725</xdr:rowOff>
    </xdr:to>
    <xdr:pic>
      <xdr:nvPicPr>
        <xdr:cNvPr id="62337" name="Picture 25" descr="in137019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174557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47</xdr:row>
      <xdr:rowOff>28575</xdr:rowOff>
    </xdr:from>
    <xdr:to>
      <xdr:col>0</xdr:col>
      <xdr:colOff>933450</xdr:colOff>
      <xdr:row>52</xdr:row>
      <xdr:rowOff>28575</xdr:rowOff>
    </xdr:to>
    <xdr:pic>
      <xdr:nvPicPr>
        <xdr:cNvPr id="62338" name="Picture 26" descr="in137020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8905875"/>
          <a:ext cx="3810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92</xdr:row>
      <xdr:rowOff>95250</xdr:rowOff>
    </xdr:from>
    <xdr:to>
      <xdr:col>0</xdr:col>
      <xdr:colOff>1019175</xdr:colOff>
      <xdr:row>96</xdr:row>
      <xdr:rowOff>19050</xdr:rowOff>
    </xdr:to>
    <xdr:pic>
      <xdr:nvPicPr>
        <xdr:cNvPr id="62339" name="Picture 27" descr="in137021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7345025"/>
          <a:ext cx="6191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55</xdr:row>
      <xdr:rowOff>57150</xdr:rowOff>
    </xdr:from>
    <xdr:to>
      <xdr:col>0</xdr:col>
      <xdr:colOff>1019175</xdr:colOff>
      <xdr:row>59</xdr:row>
      <xdr:rowOff>142875</xdr:rowOff>
    </xdr:to>
    <xdr:pic>
      <xdr:nvPicPr>
        <xdr:cNvPr id="62340" name="Picture 28" descr="in137022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0410825"/>
          <a:ext cx="7239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339</xdr:row>
      <xdr:rowOff>66675</xdr:rowOff>
    </xdr:from>
    <xdr:to>
      <xdr:col>0</xdr:col>
      <xdr:colOff>1123950</xdr:colOff>
      <xdr:row>342</xdr:row>
      <xdr:rowOff>123825</xdr:rowOff>
    </xdr:to>
    <xdr:pic>
      <xdr:nvPicPr>
        <xdr:cNvPr id="62341" name="Picture 36" descr="in137030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1502925"/>
          <a:ext cx="8001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64</xdr:row>
      <xdr:rowOff>9525</xdr:rowOff>
    </xdr:from>
    <xdr:to>
      <xdr:col>0</xdr:col>
      <xdr:colOff>1171575</xdr:colOff>
      <xdr:row>68</xdr:row>
      <xdr:rowOff>142875</xdr:rowOff>
    </xdr:to>
    <xdr:pic>
      <xdr:nvPicPr>
        <xdr:cNvPr id="62342" name="Picture 67" descr="in137993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2001500"/>
          <a:ext cx="9144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72</xdr:row>
      <xdr:rowOff>19050</xdr:rowOff>
    </xdr:from>
    <xdr:to>
      <xdr:col>0</xdr:col>
      <xdr:colOff>1066800</xdr:colOff>
      <xdr:row>75</xdr:row>
      <xdr:rowOff>142875</xdr:rowOff>
    </xdr:to>
    <xdr:pic>
      <xdr:nvPicPr>
        <xdr:cNvPr id="62343" name="Picture 68" descr="in137994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48740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86</xdr:row>
      <xdr:rowOff>38100</xdr:rowOff>
    </xdr:from>
    <xdr:to>
      <xdr:col>0</xdr:col>
      <xdr:colOff>1085850</xdr:colOff>
      <xdr:row>89</xdr:row>
      <xdr:rowOff>133350</xdr:rowOff>
    </xdr:to>
    <xdr:pic>
      <xdr:nvPicPr>
        <xdr:cNvPr id="62344" name="Picture 69" descr="in137995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6135350"/>
          <a:ext cx="8096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39</xdr:row>
      <xdr:rowOff>66675</xdr:rowOff>
    </xdr:from>
    <xdr:to>
      <xdr:col>0</xdr:col>
      <xdr:colOff>1219200</xdr:colOff>
      <xdr:row>44</xdr:row>
      <xdr:rowOff>9525</xdr:rowOff>
    </xdr:to>
    <xdr:pic>
      <xdr:nvPicPr>
        <xdr:cNvPr id="62345" name="Picture 70" descr="in137996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467600"/>
          <a:ext cx="1038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30</xdr:row>
      <xdr:rowOff>28575</xdr:rowOff>
    </xdr:from>
    <xdr:to>
      <xdr:col>0</xdr:col>
      <xdr:colOff>1152525</xdr:colOff>
      <xdr:row>35</xdr:row>
      <xdr:rowOff>133350</xdr:rowOff>
    </xdr:to>
    <xdr:pic>
      <xdr:nvPicPr>
        <xdr:cNvPr id="62346" name="Picture 71" descr="in137997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791200"/>
          <a:ext cx="914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139</xdr:row>
      <xdr:rowOff>9525</xdr:rowOff>
    </xdr:from>
    <xdr:to>
      <xdr:col>0</xdr:col>
      <xdr:colOff>1266825</xdr:colOff>
      <xdr:row>140</xdr:row>
      <xdr:rowOff>295275</xdr:rowOff>
    </xdr:to>
    <xdr:pic>
      <xdr:nvPicPr>
        <xdr:cNvPr id="62347" name="Picture 72" descr="in137998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5774650"/>
          <a:ext cx="8953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148</xdr:row>
      <xdr:rowOff>123825</xdr:rowOff>
    </xdr:from>
    <xdr:to>
      <xdr:col>0</xdr:col>
      <xdr:colOff>1171575</xdr:colOff>
      <xdr:row>156</xdr:row>
      <xdr:rowOff>9525</xdr:rowOff>
    </xdr:to>
    <xdr:pic>
      <xdr:nvPicPr>
        <xdr:cNvPr id="62348" name="Picture 73" descr="in137999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8422600"/>
          <a:ext cx="9144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367</xdr:row>
      <xdr:rowOff>76200</xdr:rowOff>
    </xdr:from>
    <xdr:to>
      <xdr:col>0</xdr:col>
      <xdr:colOff>1171575</xdr:colOff>
      <xdr:row>371</xdr:row>
      <xdr:rowOff>152400</xdr:rowOff>
    </xdr:to>
    <xdr:pic>
      <xdr:nvPicPr>
        <xdr:cNvPr id="62349" name="Picture 86" descr="in137055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332100"/>
          <a:ext cx="11430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124</xdr:row>
      <xdr:rowOff>66675</xdr:rowOff>
    </xdr:from>
    <xdr:to>
      <xdr:col>0</xdr:col>
      <xdr:colOff>1181100</xdr:colOff>
      <xdr:row>129</xdr:row>
      <xdr:rowOff>38100</xdr:rowOff>
    </xdr:to>
    <xdr:pic>
      <xdr:nvPicPr>
        <xdr:cNvPr id="62350" name="Picture 96" descr="in137014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221950"/>
          <a:ext cx="9525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590550</xdr:colOff>
      <xdr:row>209</xdr:row>
      <xdr:rowOff>9525</xdr:rowOff>
    </xdr:from>
    <xdr:to>
      <xdr:col>0</xdr:col>
      <xdr:colOff>990600</xdr:colOff>
      <xdr:row>211</xdr:row>
      <xdr:rowOff>0</xdr:rowOff>
    </xdr:to>
    <xdr:pic>
      <xdr:nvPicPr>
        <xdr:cNvPr id="62351" name="Picture 100" descr="in137009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9328725"/>
          <a:ext cx="4000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282</xdr:row>
      <xdr:rowOff>66675</xdr:rowOff>
    </xdr:from>
    <xdr:to>
      <xdr:col>0</xdr:col>
      <xdr:colOff>1238250</xdr:colOff>
      <xdr:row>286</xdr:row>
      <xdr:rowOff>47625</xdr:rowOff>
    </xdr:to>
    <xdr:pic>
      <xdr:nvPicPr>
        <xdr:cNvPr id="62352" name="Picture 101" descr="in137064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1987450"/>
          <a:ext cx="9525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346</xdr:row>
      <xdr:rowOff>9525</xdr:rowOff>
    </xdr:from>
    <xdr:to>
      <xdr:col>0</xdr:col>
      <xdr:colOff>1066800</xdr:colOff>
      <xdr:row>349</xdr:row>
      <xdr:rowOff>133350</xdr:rowOff>
    </xdr:to>
    <xdr:pic>
      <xdr:nvPicPr>
        <xdr:cNvPr id="62353" name="Picture 102" descr="in137061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2722125"/>
          <a:ext cx="7048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314</xdr:row>
      <xdr:rowOff>76200</xdr:rowOff>
    </xdr:from>
    <xdr:to>
      <xdr:col>0</xdr:col>
      <xdr:colOff>1076325</xdr:colOff>
      <xdr:row>317</xdr:row>
      <xdr:rowOff>123825</xdr:rowOff>
    </xdr:to>
    <xdr:pic>
      <xdr:nvPicPr>
        <xdr:cNvPr id="62354" name="Picture 103" descr="in137062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321450"/>
          <a:ext cx="685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262</xdr:row>
      <xdr:rowOff>133350</xdr:rowOff>
    </xdr:from>
    <xdr:to>
      <xdr:col>0</xdr:col>
      <xdr:colOff>1057275</xdr:colOff>
      <xdr:row>268</xdr:row>
      <xdr:rowOff>123825</xdr:rowOff>
    </xdr:to>
    <xdr:pic>
      <xdr:nvPicPr>
        <xdr:cNvPr id="62355" name="Picture 104" descr="in137063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48672750"/>
          <a:ext cx="7239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1</xdr:col>
      <xdr:colOff>390525</xdr:colOff>
      <xdr:row>2</xdr:row>
      <xdr:rowOff>123825</xdr:rowOff>
    </xdr:to>
    <xdr:pic>
      <xdr:nvPicPr>
        <xdr:cNvPr id="12666" name="Picture 3" descr="nn81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4859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19050</xdr:rowOff>
    </xdr:from>
    <xdr:to>
      <xdr:col>1</xdr:col>
      <xdr:colOff>0</xdr:colOff>
      <xdr:row>21</xdr:row>
      <xdr:rowOff>76200</xdr:rowOff>
    </xdr:to>
    <xdr:pic>
      <xdr:nvPicPr>
        <xdr:cNvPr id="12667" name="Picture 5" descr="nn8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"/>
          <a:ext cx="1095375" cy="248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60</xdr:row>
      <xdr:rowOff>19050</xdr:rowOff>
    </xdr:from>
    <xdr:to>
      <xdr:col>0</xdr:col>
      <xdr:colOff>1047750</xdr:colOff>
      <xdr:row>73</xdr:row>
      <xdr:rowOff>47625</xdr:rowOff>
    </xdr:to>
    <xdr:pic>
      <xdr:nvPicPr>
        <xdr:cNvPr id="12668" name="Picture 6" descr="nn81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0382250"/>
          <a:ext cx="10382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76</xdr:row>
      <xdr:rowOff>9525</xdr:rowOff>
    </xdr:from>
    <xdr:to>
      <xdr:col>6</xdr:col>
      <xdr:colOff>66675</xdr:colOff>
      <xdr:row>85</xdr:row>
      <xdr:rowOff>133350</xdr:rowOff>
    </xdr:to>
    <xdr:pic>
      <xdr:nvPicPr>
        <xdr:cNvPr id="12669" name="Picture 7" descr="nn82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12963525"/>
          <a:ext cx="255270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73</xdr:row>
      <xdr:rowOff>47625</xdr:rowOff>
    </xdr:from>
    <xdr:to>
      <xdr:col>0</xdr:col>
      <xdr:colOff>1333500</xdr:colOff>
      <xdr:row>79</xdr:row>
      <xdr:rowOff>114300</xdr:rowOff>
    </xdr:to>
    <xdr:pic>
      <xdr:nvPicPr>
        <xdr:cNvPr id="69822" name="Picture 5" descr="nn83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249400"/>
          <a:ext cx="10668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121</xdr:row>
      <xdr:rowOff>38100</xdr:rowOff>
    </xdr:from>
    <xdr:to>
      <xdr:col>0</xdr:col>
      <xdr:colOff>1276350</xdr:colOff>
      <xdr:row>121</xdr:row>
      <xdr:rowOff>838200</xdr:rowOff>
    </xdr:to>
    <xdr:pic>
      <xdr:nvPicPr>
        <xdr:cNvPr id="69823" name="Picture 6" descr="nn83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2012275"/>
          <a:ext cx="9525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123</xdr:row>
      <xdr:rowOff>333375</xdr:rowOff>
    </xdr:from>
    <xdr:to>
      <xdr:col>0</xdr:col>
      <xdr:colOff>1114425</xdr:colOff>
      <xdr:row>125</xdr:row>
      <xdr:rowOff>219075</xdr:rowOff>
    </xdr:to>
    <xdr:pic>
      <xdr:nvPicPr>
        <xdr:cNvPr id="69824" name="Picture 7" descr="nn83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3345775"/>
          <a:ext cx="5524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127</xdr:row>
      <xdr:rowOff>38100</xdr:rowOff>
    </xdr:from>
    <xdr:to>
      <xdr:col>0</xdr:col>
      <xdr:colOff>1257300</xdr:colOff>
      <xdr:row>127</xdr:row>
      <xdr:rowOff>542925</xdr:rowOff>
    </xdr:to>
    <xdr:pic>
      <xdr:nvPicPr>
        <xdr:cNvPr id="69825" name="Picture 8" descr="nn83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4031575"/>
          <a:ext cx="6000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7</xdr:row>
      <xdr:rowOff>133350</xdr:rowOff>
    </xdr:from>
    <xdr:to>
      <xdr:col>0</xdr:col>
      <xdr:colOff>1400175</xdr:colOff>
      <xdr:row>13</xdr:row>
      <xdr:rowOff>76200</xdr:rowOff>
    </xdr:to>
    <xdr:pic>
      <xdr:nvPicPr>
        <xdr:cNvPr id="69826" name="Picture 9" descr="nn83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809750"/>
          <a:ext cx="11049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24</xdr:row>
      <xdr:rowOff>85725</xdr:rowOff>
    </xdr:from>
    <xdr:to>
      <xdr:col>0</xdr:col>
      <xdr:colOff>1333500</xdr:colOff>
      <xdr:row>30</xdr:row>
      <xdr:rowOff>114300</xdr:rowOff>
    </xdr:to>
    <xdr:pic>
      <xdr:nvPicPr>
        <xdr:cNvPr id="69827" name="Picture 10" descr="nn83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695825"/>
          <a:ext cx="10477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54</xdr:row>
      <xdr:rowOff>66675</xdr:rowOff>
    </xdr:from>
    <xdr:to>
      <xdr:col>0</xdr:col>
      <xdr:colOff>1219200</xdr:colOff>
      <xdr:row>55</xdr:row>
      <xdr:rowOff>257175</xdr:rowOff>
    </xdr:to>
    <xdr:pic>
      <xdr:nvPicPr>
        <xdr:cNvPr id="69828" name="Picture 11" descr="nn83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0077450"/>
          <a:ext cx="5619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65</xdr:row>
      <xdr:rowOff>66675</xdr:rowOff>
    </xdr:from>
    <xdr:to>
      <xdr:col>0</xdr:col>
      <xdr:colOff>1143000</xdr:colOff>
      <xdr:row>71</xdr:row>
      <xdr:rowOff>66675</xdr:rowOff>
    </xdr:to>
    <xdr:pic>
      <xdr:nvPicPr>
        <xdr:cNvPr id="69829" name="Picture 13" descr="nn83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73050"/>
          <a:ext cx="5334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28575</xdr:rowOff>
    </xdr:from>
    <xdr:to>
      <xdr:col>1</xdr:col>
      <xdr:colOff>76200</xdr:colOff>
      <xdr:row>2</xdr:row>
      <xdr:rowOff>304800</xdr:rowOff>
    </xdr:to>
    <xdr:pic>
      <xdr:nvPicPr>
        <xdr:cNvPr id="69830" name="Picture 14" descr="nn83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28625"/>
          <a:ext cx="17430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1000125</xdr:colOff>
      <xdr:row>61</xdr:row>
      <xdr:rowOff>0</xdr:rowOff>
    </xdr:from>
    <xdr:to>
      <xdr:col>0</xdr:col>
      <xdr:colOff>1447800</xdr:colOff>
      <xdr:row>62</xdr:row>
      <xdr:rowOff>190500</xdr:rowOff>
    </xdr:to>
    <xdr:pic>
      <xdr:nvPicPr>
        <xdr:cNvPr id="69831" name="Picture 19" descr="nn83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1963400"/>
          <a:ext cx="447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523875</xdr:colOff>
      <xdr:row>37</xdr:row>
      <xdr:rowOff>219075</xdr:rowOff>
    </xdr:from>
    <xdr:to>
      <xdr:col>0</xdr:col>
      <xdr:colOff>1123950</xdr:colOff>
      <xdr:row>39</xdr:row>
      <xdr:rowOff>142875</xdr:rowOff>
    </xdr:to>
    <xdr:pic>
      <xdr:nvPicPr>
        <xdr:cNvPr id="69832" name="130-83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6934200"/>
          <a:ext cx="6000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42</xdr:row>
      <xdr:rowOff>85725</xdr:rowOff>
    </xdr:from>
    <xdr:to>
      <xdr:col>0</xdr:col>
      <xdr:colOff>1266825</xdr:colOff>
      <xdr:row>47</xdr:row>
      <xdr:rowOff>47625</xdr:rowOff>
    </xdr:to>
    <xdr:pic>
      <xdr:nvPicPr>
        <xdr:cNvPr id="69833" name="30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7972425"/>
          <a:ext cx="8477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514350</xdr:colOff>
      <xdr:row>49</xdr:row>
      <xdr:rowOff>266700</xdr:rowOff>
    </xdr:from>
    <xdr:to>
      <xdr:col>0</xdr:col>
      <xdr:colOff>1343025</xdr:colOff>
      <xdr:row>52</xdr:row>
      <xdr:rowOff>142875</xdr:rowOff>
    </xdr:to>
    <xdr:pic>
      <xdr:nvPicPr>
        <xdr:cNvPr id="69834" name="Изображения 35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9286875"/>
          <a:ext cx="828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60</xdr:row>
      <xdr:rowOff>333375</xdr:rowOff>
    </xdr:from>
    <xdr:to>
      <xdr:col>0</xdr:col>
      <xdr:colOff>704850</xdr:colOff>
      <xdr:row>62</xdr:row>
      <xdr:rowOff>190500</xdr:rowOff>
    </xdr:to>
    <xdr:pic>
      <xdr:nvPicPr>
        <xdr:cNvPr id="69835" name="Picture 25" descr="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953875"/>
          <a:ext cx="5048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723900</xdr:colOff>
      <xdr:row>57</xdr:row>
      <xdr:rowOff>123825</xdr:rowOff>
    </xdr:from>
    <xdr:to>
      <xdr:col>0</xdr:col>
      <xdr:colOff>1247775</xdr:colOff>
      <xdr:row>58</xdr:row>
      <xdr:rowOff>247650</xdr:rowOff>
    </xdr:to>
    <xdr:pic>
      <xdr:nvPicPr>
        <xdr:cNvPr id="69836" name="140-142-84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925175"/>
          <a:ext cx="5238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1</xdr:col>
      <xdr:colOff>66675</xdr:colOff>
      <xdr:row>3</xdr:row>
      <xdr:rowOff>19050</xdr:rowOff>
    </xdr:to>
    <xdr:pic>
      <xdr:nvPicPr>
        <xdr:cNvPr id="64839" name="Picture 2" descr="BM5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650"/>
          <a:ext cx="1409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21</xdr:row>
      <xdr:rowOff>66675</xdr:rowOff>
    </xdr:from>
    <xdr:to>
      <xdr:col>0</xdr:col>
      <xdr:colOff>1323975</xdr:colOff>
      <xdr:row>24</xdr:row>
      <xdr:rowOff>133350</xdr:rowOff>
    </xdr:to>
    <xdr:pic>
      <xdr:nvPicPr>
        <xdr:cNvPr id="64840" name="Picture 3" descr="mm57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4419600"/>
          <a:ext cx="6762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38100</xdr:rowOff>
    </xdr:from>
    <xdr:to>
      <xdr:col>0</xdr:col>
      <xdr:colOff>695325</xdr:colOff>
      <xdr:row>24</xdr:row>
      <xdr:rowOff>152400</xdr:rowOff>
    </xdr:to>
    <xdr:pic>
      <xdr:nvPicPr>
        <xdr:cNvPr id="64841" name="Picture 4" descr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6953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27</xdr:row>
      <xdr:rowOff>47625</xdr:rowOff>
    </xdr:from>
    <xdr:to>
      <xdr:col>0</xdr:col>
      <xdr:colOff>1295400</xdr:colOff>
      <xdr:row>30</xdr:row>
      <xdr:rowOff>133350</xdr:rowOff>
    </xdr:to>
    <xdr:pic>
      <xdr:nvPicPr>
        <xdr:cNvPr id="64842" name="Picture 5" descr="mm57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667375"/>
          <a:ext cx="676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27</xdr:row>
      <xdr:rowOff>28575</xdr:rowOff>
    </xdr:from>
    <xdr:to>
      <xdr:col>0</xdr:col>
      <xdr:colOff>590550</xdr:colOff>
      <xdr:row>30</xdr:row>
      <xdr:rowOff>123825</xdr:rowOff>
    </xdr:to>
    <xdr:pic>
      <xdr:nvPicPr>
        <xdr:cNvPr id="64843" name="Picture 6" descr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648325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12</xdr:row>
      <xdr:rowOff>104775</xdr:rowOff>
    </xdr:from>
    <xdr:to>
      <xdr:col>0</xdr:col>
      <xdr:colOff>1181100</xdr:colOff>
      <xdr:row>17</xdr:row>
      <xdr:rowOff>66675</xdr:rowOff>
    </xdr:to>
    <xdr:pic>
      <xdr:nvPicPr>
        <xdr:cNvPr id="64844" name="Picture 7" descr="mm58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705100"/>
          <a:ext cx="10763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7</xdr:row>
      <xdr:rowOff>47625</xdr:rowOff>
    </xdr:from>
    <xdr:to>
      <xdr:col>0</xdr:col>
      <xdr:colOff>1047750</xdr:colOff>
      <xdr:row>12</xdr:row>
      <xdr:rowOff>57150</xdr:rowOff>
    </xdr:to>
    <xdr:pic>
      <xdr:nvPicPr>
        <xdr:cNvPr id="64845" name="Picture 8" descr="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38325"/>
          <a:ext cx="8763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33</xdr:row>
      <xdr:rowOff>38100</xdr:rowOff>
    </xdr:from>
    <xdr:to>
      <xdr:col>0</xdr:col>
      <xdr:colOff>1304925</xdr:colOff>
      <xdr:row>36</xdr:row>
      <xdr:rowOff>114300</xdr:rowOff>
    </xdr:to>
    <xdr:pic>
      <xdr:nvPicPr>
        <xdr:cNvPr id="64846" name="Picture 9" descr="mm58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6924675"/>
          <a:ext cx="7239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76200</xdr:rowOff>
    </xdr:from>
    <xdr:to>
      <xdr:col>0</xdr:col>
      <xdr:colOff>561975</xdr:colOff>
      <xdr:row>36</xdr:row>
      <xdr:rowOff>0</xdr:rowOff>
    </xdr:to>
    <xdr:pic>
      <xdr:nvPicPr>
        <xdr:cNvPr id="64847" name="Picture 10" descr="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62775"/>
          <a:ext cx="5619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57150</xdr:rowOff>
    </xdr:from>
    <xdr:to>
      <xdr:col>0</xdr:col>
      <xdr:colOff>1295400</xdr:colOff>
      <xdr:row>60</xdr:row>
      <xdr:rowOff>19050</xdr:rowOff>
    </xdr:to>
    <xdr:pic>
      <xdr:nvPicPr>
        <xdr:cNvPr id="64848" name="Picture 11" descr="mm58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20475"/>
          <a:ext cx="1295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53</xdr:row>
      <xdr:rowOff>47625</xdr:rowOff>
    </xdr:from>
    <xdr:to>
      <xdr:col>0</xdr:col>
      <xdr:colOff>1276350</xdr:colOff>
      <xdr:row>56</xdr:row>
      <xdr:rowOff>19050</xdr:rowOff>
    </xdr:to>
    <xdr:pic>
      <xdr:nvPicPr>
        <xdr:cNvPr id="64849" name="Picture 12" descr="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12763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44</xdr:row>
      <xdr:rowOff>85725</xdr:rowOff>
    </xdr:from>
    <xdr:to>
      <xdr:col>0</xdr:col>
      <xdr:colOff>1247775</xdr:colOff>
      <xdr:row>49</xdr:row>
      <xdr:rowOff>133350</xdr:rowOff>
    </xdr:to>
    <xdr:pic>
      <xdr:nvPicPr>
        <xdr:cNvPr id="64850" name="Picture 13" descr="mm58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048750"/>
          <a:ext cx="11906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39</xdr:row>
      <xdr:rowOff>95250</xdr:rowOff>
    </xdr:from>
    <xdr:to>
      <xdr:col>0</xdr:col>
      <xdr:colOff>1095375</xdr:colOff>
      <xdr:row>43</xdr:row>
      <xdr:rowOff>133350</xdr:rowOff>
    </xdr:to>
    <xdr:pic>
      <xdr:nvPicPr>
        <xdr:cNvPr id="64851" name="Picture 14" descr="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248650"/>
          <a:ext cx="819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66</xdr:row>
      <xdr:rowOff>19050</xdr:rowOff>
    </xdr:from>
    <xdr:to>
      <xdr:col>5</xdr:col>
      <xdr:colOff>466725</xdr:colOff>
      <xdr:row>66</xdr:row>
      <xdr:rowOff>790575</xdr:rowOff>
    </xdr:to>
    <xdr:pic>
      <xdr:nvPicPr>
        <xdr:cNvPr id="64852" name="Picture 15" descr="mm58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2839700"/>
          <a:ext cx="43338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71</xdr:row>
      <xdr:rowOff>104775</xdr:rowOff>
    </xdr:from>
    <xdr:to>
      <xdr:col>8</xdr:col>
      <xdr:colOff>723900</xdr:colOff>
      <xdr:row>88</xdr:row>
      <xdr:rowOff>152400</xdr:rowOff>
    </xdr:to>
    <xdr:pic>
      <xdr:nvPicPr>
        <xdr:cNvPr id="64853" name="Picture 16" descr="mm58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87550"/>
          <a:ext cx="6400800" cy="280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103</xdr:row>
      <xdr:rowOff>19050</xdr:rowOff>
    </xdr:from>
    <xdr:to>
      <xdr:col>0</xdr:col>
      <xdr:colOff>1314450</xdr:colOff>
      <xdr:row>107</xdr:row>
      <xdr:rowOff>57150</xdr:rowOff>
    </xdr:to>
    <xdr:pic>
      <xdr:nvPicPr>
        <xdr:cNvPr id="64854" name="Picture 17" descr="mm665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926300"/>
          <a:ext cx="12287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438150</xdr:colOff>
      <xdr:row>66</xdr:row>
      <xdr:rowOff>38100</xdr:rowOff>
    </xdr:from>
    <xdr:to>
      <xdr:col>8</xdr:col>
      <xdr:colOff>295275</xdr:colOff>
      <xdr:row>66</xdr:row>
      <xdr:rowOff>790575</xdr:rowOff>
    </xdr:to>
    <xdr:pic>
      <xdr:nvPicPr>
        <xdr:cNvPr id="64855" name="Picture 18" descr="mm66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12858750"/>
          <a:ext cx="981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</xdr:row>
      <xdr:rowOff>19050</xdr:rowOff>
    </xdr:from>
    <xdr:to>
      <xdr:col>0</xdr:col>
      <xdr:colOff>1190625</xdr:colOff>
      <xdr:row>3</xdr:row>
      <xdr:rowOff>19050</xdr:rowOff>
    </xdr:to>
    <xdr:pic>
      <xdr:nvPicPr>
        <xdr:cNvPr id="67919" name="Picture 3" descr="katalog89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47650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103</xdr:row>
      <xdr:rowOff>66675</xdr:rowOff>
    </xdr:from>
    <xdr:to>
      <xdr:col>0</xdr:col>
      <xdr:colOff>1371600</xdr:colOff>
      <xdr:row>113</xdr:row>
      <xdr:rowOff>142875</xdr:rowOff>
    </xdr:to>
    <xdr:pic>
      <xdr:nvPicPr>
        <xdr:cNvPr id="67920" name="Picture 4" descr="katalog89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764125"/>
          <a:ext cx="1266825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</xdr:row>
      <xdr:rowOff>9525</xdr:rowOff>
    </xdr:from>
    <xdr:to>
      <xdr:col>0</xdr:col>
      <xdr:colOff>1428750</xdr:colOff>
      <xdr:row>20</xdr:row>
      <xdr:rowOff>123825</xdr:rowOff>
    </xdr:to>
    <xdr:pic>
      <xdr:nvPicPr>
        <xdr:cNvPr id="67921" name="Picture 5" descr="katalog89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8800"/>
          <a:ext cx="142875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128</xdr:row>
      <xdr:rowOff>142875</xdr:rowOff>
    </xdr:from>
    <xdr:to>
      <xdr:col>0</xdr:col>
      <xdr:colOff>1438275</xdr:colOff>
      <xdr:row>130</xdr:row>
      <xdr:rowOff>57150</xdr:rowOff>
    </xdr:to>
    <xdr:pic>
      <xdr:nvPicPr>
        <xdr:cNvPr id="67922" name="Picture 6" descr="katalog89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3688675"/>
          <a:ext cx="14192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116</xdr:row>
      <xdr:rowOff>123825</xdr:rowOff>
    </xdr:from>
    <xdr:to>
      <xdr:col>0</xdr:col>
      <xdr:colOff>1352550</xdr:colOff>
      <xdr:row>117</xdr:row>
      <xdr:rowOff>133350</xdr:rowOff>
    </xdr:to>
    <xdr:pic>
      <xdr:nvPicPr>
        <xdr:cNvPr id="67923" name="Picture 7" descr="katalog89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574000"/>
          <a:ext cx="12954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121</xdr:row>
      <xdr:rowOff>28575</xdr:rowOff>
    </xdr:from>
    <xdr:to>
      <xdr:col>0</xdr:col>
      <xdr:colOff>1381125</xdr:colOff>
      <xdr:row>122</xdr:row>
      <xdr:rowOff>133350</xdr:rowOff>
    </xdr:to>
    <xdr:pic>
      <xdr:nvPicPr>
        <xdr:cNvPr id="67924" name="Picture 8" descr="katalog89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1612225"/>
          <a:ext cx="1266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133</xdr:row>
      <xdr:rowOff>133350</xdr:rowOff>
    </xdr:from>
    <xdr:to>
      <xdr:col>0</xdr:col>
      <xdr:colOff>1400175</xdr:colOff>
      <xdr:row>135</xdr:row>
      <xdr:rowOff>9525</xdr:rowOff>
    </xdr:to>
    <xdr:pic>
      <xdr:nvPicPr>
        <xdr:cNvPr id="67925" name="Picture 9" descr="katalog89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4812625"/>
          <a:ext cx="13335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143</xdr:row>
      <xdr:rowOff>47625</xdr:rowOff>
    </xdr:from>
    <xdr:to>
      <xdr:col>0</xdr:col>
      <xdr:colOff>1438275</xdr:colOff>
      <xdr:row>145</xdr:row>
      <xdr:rowOff>123825</xdr:rowOff>
    </xdr:to>
    <xdr:pic>
      <xdr:nvPicPr>
        <xdr:cNvPr id="67926" name="Picture 11" descr="katalog90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00"/>
          <a:ext cx="1438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147</xdr:row>
      <xdr:rowOff>400050</xdr:rowOff>
    </xdr:from>
    <xdr:to>
      <xdr:col>0</xdr:col>
      <xdr:colOff>923925</xdr:colOff>
      <xdr:row>150</xdr:row>
      <xdr:rowOff>0</xdr:rowOff>
    </xdr:to>
    <xdr:pic>
      <xdr:nvPicPr>
        <xdr:cNvPr id="67927" name="Picture 12" descr="katalog90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7670125"/>
          <a:ext cx="4953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151</xdr:row>
      <xdr:rowOff>314325</xdr:rowOff>
    </xdr:from>
    <xdr:to>
      <xdr:col>0</xdr:col>
      <xdr:colOff>1095375</xdr:colOff>
      <xdr:row>153</xdr:row>
      <xdr:rowOff>142875</xdr:rowOff>
    </xdr:to>
    <xdr:pic>
      <xdr:nvPicPr>
        <xdr:cNvPr id="67928" name="Picture 13" descr="katalog90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8555950"/>
          <a:ext cx="6572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0</xdr:colOff>
      <xdr:row>118</xdr:row>
      <xdr:rowOff>0</xdr:rowOff>
    </xdr:from>
    <xdr:to>
      <xdr:col>18</xdr:col>
      <xdr:colOff>314325</xdr:colOff>
      <xdr:row>121</xdr:row>
      <xdr:rowOff>57150</xdr:rowOff>
    </xdr:to>
    <xdr:pic>
      <xdr:nvPicPr>
        <xdr:cNvPr id="67929" name="Picture 14" descr="katalog90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20774025"/>
          <a:ext cx="9239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159</xdr:row>
      <xdr:rowOff>38100</xdr:rowOff>
    </xdr:from>
    <xdr:to>
      <xdr:col>0</xdr:col>
      <xdr:colOff>1114425</xdr:colOff>
      <xdr:row>162</xdr:row>
      <xdr:rowOff>114300</xdr:rowOff>
    </xdr:to>
    <xdr:pic>
      <xdr:nvPicPr>
        <xdr:cNvPr id="67930" name="Picture 15" descr="katalog90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0803850"/>
          <a:ext cx="695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125</xdr:row>
      <xdr:rowOff>66675</xdr:rowOff>
    </xdr:from>
    <xdr:to>
      <xdr:col>0</xdr:col>
      <xdr:colOff>1438275</xdr:colOff>
      <xdr:row>125</xdr:row>
      <xdr:rowOff>285750</xdr:rowOff>
    </xdr:to>
    <xdr:pic>
      <xdr:nvPicPr>
        <xdr:cNvPr id="67931" name="Picture 16" descr="katalog90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21875"/>
          <a:ext cx="14382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0</xdr:colOff>
      <xdr:row>122</xdr:row>
      <xdr:rowOff>0</xdr:rowOff>
    </xdr:from>
    <xdr:to>
      <xdr:col>18</xdr:col>
      <xdr:colOff>314325</xdr:colOff>
      <xdr:row>125</xdr:row>
      <xdr:rowOff>57150</xdr:rowOff>
    </xdr:to>
    <xdr:pic>
      <xdr:nvPicPr>
        <xdr:cNvPr id="67932" name="Picture 18" descr="katalog90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21745575"/>
          <a:ext cx="9239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0</xdr:colOff>
      <xdr:row>125</xdr:row>
      <xdr:rowOff>0</xdr:rowOff>
    </xdr:from>
    <xdr:to>
      <xdr:col>18</xdr:col>
      <xdr:colOff>314325</xdr:colOff>
      <xdr:row>127</xdr:row>
      <xdr:rowOff>361950</xdr:rowOff>
    </xdr:to>
    <xdr:pic>
      <xdr:nvPicPr>
        <xdr:cNvPr id="67933" name="Picture 20" descr="katalog90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22555200"/>
          <a:ext cx="9239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0</xdr:colOff>
      <xdr:row>130</xdr:row>
      <xdr:rowOff>0</xdr:rowOff>
    </xdr:from>
    <xdr:to>
      <xdr:col>18</xdr:col>
      <xdr:colOff>314325</xdr:colOff>
      <xdr:row>133</xdr:row>
      <xdr:rowOff>57150</xdr:rowOff>
    </xdr:to>
    <xdr:pic>
      <xdr:nvPicPr>
        <xdr:cNvPr id="67934" name="Picture 22" descr="katalog90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23869650"/>
          <a:ext cx="9239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170</xdr:row>
      <xdr:rowOff>28575</xdr:rowOff>
    </xdr:from>
    <xdr:to>
      <xdr:col>0</xdr:col>
      <xdr:colOff>1162050</xdr:colOff>
      <xdr:row>170</xdr:row>
      <xdr:rowOff>514350</xdr:rowOff>
    </xdr:to>
    <xdr:pic>
      <xdr:nvPicPr>
        <xdr:cNvPr id="67935" name="Picture 25" descr="katalog900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3223200"/>
          <a:ext cx="7429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95250</xdr:rowOff>
    </xdr:from>
    <xdr:to>
      <xdr:col>0</xdr:col>
      <xdr:colOff>1571625</xdr:colOff>
      <xdr:row>4</xdr:row>
      <xdr:rowOff>57150</xdr:rowOff>
    </xdr:to>
    <xdr:pic>
      <xdr:nvPicPr>
        <xdr:cNvPr id="75916" name="Picture 3" descr="in13793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15716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41</xdr:row>
      <xdr:rowOff>19050</xdr:rowOff>
    </xdr:from>
    <xdr:to>
      <xdr:col>0</xdr:col>
      <xdr:colOff>1295400</xdr:colOff>
      <xdr:row>47</xdr:row>
      <xdr:rowOff>57150</xdr:rowOff>
    </xdr:to>
    <xdr:pic>
      <xdr:nvPicPr>
        <xdr:cNvPr id="75917" name="Picture 4" descr="in13793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7172325"/>
          <a:ext cx="981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5</xdr:row>
      <xdr:rowOff>9525</xdr:rowOff>
    </xdr:from>
    <xdr:to>
      <xdr:col>6</xdr:col>
      <xdr:colOff>666750</xdr:colOff>
      <xdr:row>37</xdr:row>
      <xdr:rowOff>142875</xdr:rowOff>
    </xdr:to>
    <xdr:pic>
      <xdr:nvPicPr>
        <xdr:cNvPr id="75918" name="Picture 5" descr="in13793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85825"/>
          <a:ext cx="6372225" cy="560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61</xdr:row>
      <xdr:rowOff>47625</xdr:rowOff>
    </xdr:from>
    <xdr:to>
      <xdr:col>0</xdr:col>
      <xdr:colOff>1476375</xdr:colOff>
      <xdr:row>70</xdr:row>
      <xdr:rowOff>9525</xdr:rowOff>
    </xdr:to>
    <xdr:pic>
      <xdr:nvPicPr>
        <xdr:cNvPr id="75919" name="Picture 6" descr="in13793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0629900"/>
          <a:ext cx="13144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101</xdr:row>
      <xdr:rowOff>47625</xdr:rowOff>
    </xdr:from>
    <xdr:to>
      <xdr:col>0</xdr:col>
      <xdr:colOff>1371600</xdr:colOff>
      <xdr:row>108</xdr:row>
      <xdr:rowOff>152400</xdr:rowOff>
    </xdr:to>
    <xdr:pic>
      <xdr:nvPicPr>
        <xdr:cNvPr id="75920" name="Picture 7" descr="in13793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7487900"/>
          <a:ext cx="12096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81</xdr:row>
      <xdr:rowOff>66675</xdr:rowOff>
    </xdr:from>
    <xdr:to>
      <xdr:col>0</xdr:col>
      <xdr:colOff>1533525</xdr:colOff>
      <xdr:row>90</xdr:row>
      <xdr:rowOff>57150</xdr:rowOff>
    </xdr:to>
    <xdr:pic>
      <xdr:nvPicPr>
        <xdr:cNvPr id="75921" name="Picture 8" descr="in13793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077950"/>
          <a:ext cx="135255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121</xdr:row>
      <xdr:rowOff>66675</xdr:rowOff>
    </xdr:from>
    <xdr:to>
      <xdr:col>0</xdr:col>
      <xdr:colOff>1371600</xdr:colOff>
      <xdr:row>129</xdr:row>
      <xdr:rowOff>76200</xdr:rowOff>
    </xdr:to>
    <xdr:pic>
      <xdr:nvPicPr>
        <xdr:cNvPr id="75922" name="Picture 9" descr="in13793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0935950"/>
          <a:ext cx="128587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140</xdr:row>
      <xdr:rowOff>57150</xdr:rowOff>
    </xdr:from>
    <xdr:to>
      <xdr:col>0</xdr:col>
      <xdr:colOff>1628775</xdr:colOff>
      <xdr:row>150</xdr:row>
      <xdr:rowOff>76200</xdr:rowOff>
    </xdr:to>
    <xdr:pic>
      <xdr:nvPicPr>
        <xdr:cNvPr id="75923" name="Picture 10" descr="in13793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4193500"/>
          <a:ext cx="15906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174</xdr:row>
      <xdr:rowOff>47625</xdr:rowOff>
    </xdr:from>
    <xdr:to>
      <xdr:col>0</xdr:col>
      <xdr:colOff>1638300</xdr:colOff>
      <xdr:row>184</xdr:row>
      <xdr:rowOff>123825</xdr:rowOff>
    </xdr:to>
    <xdr:pic>
      <xdr:nvPicPr>
        <xdr:cNvPr id="75924" name="Picture 11" descr="in13793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0089475"/>
          <a:ext cx="1552575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158</xdr:row>
      <xdr:rowOff>9525</xdr:rowOff>
    </xdr:from>
    <xdr:to>
      <xdr:col>0</xdr:col>
      <xdr:colOff>1619250</xdr:colOff>
      <xdr:row>167</xdr:row>
      <xdr:rowOff>114300</xdr:rowOff>
    </xdr:to>
    <xdr:pic>
      <xdr:nvPicPr>
        <xdr:cNvPr id="75925" name="Picture 12" descr="in13794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7270075"/>
          <a:ext cx="145732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190</xdr:row>
      <xdr:rowOff>133350</xdr:rowOff>
    </xdr:from>
    <xdr:to>
      <xdr:col>0</xdr:col>
      <xdr:colOff>1562100</xdr:colOff>
      <xdr:row>196</xdr:row>
      <xdr:rowOff>152400</xdr:rowOff>
    </xdr:to>
    <xdr:pic>
      <xdr:nvPicPr>
        <xdr:cNvPr id="75926" name="Picture 13" descr="in13794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2766000"/>
          <a:ext cx="13430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197</xdr:row>
      <xdr:rowOff>257175</xdr:rowOff>
    </xdr:from>
    <xdr:to>
      <xdr:col>0</xdr:col>
      <xdr:colOff>1333500</xdr:colOff>
      <xdr:row>203</xdr:row>
      <xdr:rowOff>142875</xdr:rowOff>
    </xdr:to>
    <xdr:pic>
      <xdr:nvPicPr>
        <xdr:cNvPr id="75927" name="Picture 18" descr="in13794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4213800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204</xdr:row>
      <xdr:rowOff>257175</xdr:rowOff>
    </xdr:from>
    <xdr:to>
      <xdr:col>0</xdr:col>
      <xdr:colOff>1390650</xdr:colOff>
      <xdr:row>210</xdr:row>
      <xdr:rowOff>114300</xdr:rowOff>
    </xdr:to>
    <xdr:pic>
      <xdr:nvPicPr>
        <xdr:cNvPr id="75928" name="Picture 19" descr="in13794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5537775"/>
          <a:ext cx="10858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212</xdr:row>
      <xdr:rowOff>47625</xdr:rowOff>
    </xdr:from>
    <xdr:to>
      <xdr:col>0</xdr:col>
      <xdr:colOff>1590675</xdr:colOff>
      <xdr:row>220</xdr:row>
      <xdr:rowOff>76200</xdr:rowOff>
    </xdr:to>
    <xdr:pic>
      <xdr:nvPicPr>
        <xdr:cNvPr id="75929" name="Picture 20" descr="in13794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7004625"/>
          <a:ext cx="14001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231</xdr:row>
      <xdr:rowOff>19050</xdr:rowOff>
    </xdr:from>
    <xdr:to>
      <xdr:col>0</xdr:col>
      <xdr:colOff>1628775</xdr:colOff>
      <xdr:row>238</xdr:row>
      <xdr:rowOff>47625</xdr:rowOff>
    </xdr:to>
    <xdr:pic>
      <xdr:nvPicPr>
        <xdr:cNvPr id="75930" name="Picture 21" descr="in137949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0243125"/>
          <a:ext cx="1552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249</xdr:row>
      <xdr:rowOff>66675</xdr:rowOff>
    </xdr:from>
    <xdr:to>
      <xdr:col>0</xdr:col>
      <xdr:colOff>1590675</xdr:colOff>
      <xdr:row>257</xdr:row>
      <xdr:rowOff>76200</xdr:rowOff>
    </xdr:to>
    <xdr:pic>
      <xdr:nvPicPr>
        <xdr:cNvPr id="75931" name="Picture 22" descr="in137950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3395900"/>
          <a:ext cx="15240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270</xdr:row>
      <xdr:rowOff>66675</xdr:rowOff>
    </xdr:from>
    <xdr:to>
      <xdr:col>0</xdr:col>
      <xdr:colOff>1447800</xdr:colOff>
      <xdr:row>276</xdr:row>
      <xdr:rowOff>142875</xdr:rowOff>
    </xdr:to>
    <xdr:pic>
      <xdr:nvPicPr>
        <xdr:cNvPr id="75932" name="Picture 23" descr="in13795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47177325"/>
          <a:ext cx="12382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286</xdr:row>
      <xdr:rowOff>152400</xdr:rowOff>
    </xdr:from>
    <xdr:to>
      <xdr:col>0</xdr:col>
      <xdr:colOff>1685925</xdr:colOff>
      <xdr:row>293</xdr:row>
      <xdr:rowOff>152400</xdr:rowOff>
    </xdr:to>
    <xdr:pic>
      <xdr:nvPicPr>
        <xdr:cNvPr id="75933" name="Picture 24" descr="in13795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044350"/>
          <a:ext cx="16859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47625</xdr:rowOff>
    </xdr:from>
    <xdr:to>
      <xdr:col>0</xdr:col>
      <xdr:colOff>1619250</xdr:colOff>
      <xdr:row>300</xdr:row>
      <xdr:rowOff>47625</xdr:rowOff>
    </xdr:to>
    <xdr:pic>
      <xdr:nvPicPr>
        <xdr:cNvPr id="75934" name="Picture 25" descr="in13795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25475"/>
          <a:ext cx="16192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305</xdr:row>
      <xdr:rowOff>66675</xdr:rowOff>
    </xdr:from>
    <xdr:to>
      <xdr:col>0</xdr:col>
      <xdr:colOff>1343025</xdr:colOff>
      <xdr:row>312</xdr:row>
      <xdr:rowOff>95250</xdr:rowOff>
    </xdr:to>
    <xdr:pic>
      <xdr:nvPicPr>
        <xdr:cNvPr id="75935" name="Picture 26" descr="in137954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53416200"/>
          <a:ext cx="9144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323</xdr:row>
      <xdr:rowOff>66675</xdr:rowOff>
    </xdr:from>
    <xdr:to>
      <xdr:col>0</xdr:col>
      <xdr:colOff>1314450</xdr:colOff>
      <xdr:row>326</xdr:row>
      <xdr:rowOff>180975</xdr:rowOff>
    </xdr:to>
    <xdr:pic>
      <xdr:nvPicPr>
        <xdr:cNvPr id="75936" name="Picture 27" descr="in137955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7121425"/>
          <a:ext cx="933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322</xdr:row>
      <xdr:rowOff>47625</xdr:rowOff>
    </xdr:from>
    <xdr:to>
      <xdr:col>0</xdr:col>
      <xdr:colOff>1314450</xdr:colOff>
      <xdr:row>322</xdr:row>
      <xdr:rowOff>742950</xdr:rowOff>
    </xdr:to>
    <xdr:pic>
      <xdr:nvPicPr>
        <xdr:cNvPr id="75937" name="Picture 28" descr="in137956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56340375"/>
          <a:ext cx="9144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329</xdr:row>
      <xdr:rowOff>38100</xdr:rowOff>
    </xdr:from>
    <xdr:to>
      <xdr:col>0</xdr:col>
      <xdr:colOff>1362075</xdr:colOff>
      <xdr:row>330</xdr:row>
      <xdr:rowOff>428625</xdr:rowOff>
    </xdr:to>
    <xdr:pic>
      <xdr:nvPicPr>
        <xdr:cNvPr id="75938" name="Picture 29" descr="in137957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58826400"/>
          <a:ext cx="9429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331</xdr:row>
      <xdr:rowOff>47625</xdr:rowOff>
    </xdr:from>
    <xdr:to>
      <xdr:col>0</xdr:col>
      <xdr:colOff>1362075</xdr:colOff>
      <xdr:row>332</xdr:row>
      <xdr:rowOff>428625</xdr:rowOff>
    </xdr:to>
    <xdr:pic>
      <xdr:nvPicPr>
        <xdr:cNvPr id="75939" name="Picture 30" descr="in137958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59845575"/>
          <a:ext cx="9620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341</xdr:row>
      <xdr:rowOff>38100</xdr:rowOff>
    </xdr:from>
    <xdr:to>
      <xdr:col>0</xdr:col>
      <xdr:colOff>1552575</xdr:colOff>
      <xdr:row>342</xdr:row>
      <xdr:rowOff>257175</xdr:rowOff>
    </xdr:to>
    <xdr:pic>
      <xdr:nvPicPr>
        <xdr:cNvPr id="75940" name="Picture 31" descr="in137959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3341250"/>
          <a:ext cx="14001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335</xdr:row>
      <xdr:rowOff>9525</xdr:rowOff>
    </xdr:from>
    <xdr:to>
      <xdr:col>0</xdr:col>
      <xdr:colOff>1590675</xdr:colOff>
      <xdr:row>339</xdr:row>
      <xdr:rowOff>323850</xdr:rowOff>
    </xdr:to>
    <xdr:pic>
      <xdr:nvPicPr>
        <xdr:cNvPr id="75941" name="Picture 32" descr="in137960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1388625"/>
          <a:ext cx="14382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344</xdr:row>
      <xdr:rowOff>57150</xdr:rowOff>
    </xdr:from>
    <xdr:to>
      <xdr:col>0</xdr:col>
      <xdr:colOff>1724025</xdr:colOff>
      <xdr:row>347</xdr:row>
      <xdr:rowOff>276225</xdr:rowOff>
    </xdr:to>
    <xdr:pic>
      <xdr:nvPicPr>
        <xdr:cNvPr id="75942" name="Picture 34" descr="in137962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4055625"/>
          <a:ext cx="16954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260</xdr:row>
      <xdr:rowOff>28575</xdr:rowOff>
    </xdr:from>
    <xdr:to>
      <xdr:col>0</xdr:col>
      <xdr:colOff>1381125</xdr:colOff>
      <xdr:row>267</xdr:row>
      <xdr:rowOff>133350</xdr:rowOff>
    </xdr:to>
    <xdr:pic>
      <xdr:nvPicPr>
        <xdr:cNvPr id="75943" name="Picture 41" descr="in137104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45329475"/>
          <a:ext cx="11049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28575</xdr:rowOff>
    </xdr:from>
    <xdr:to>
      <xdr:col>0</xdr:col>
      <xdr:colOff>914400</xdr:colOff>
      <xdr:row>3</xdr:row>
      <xdr:rowOff>9525</xdr:rowOff>
    </xdr:to>
    <xdr:pic>
      <xdr:nvPicPr>
        <xdr:cNvPr id="70836" name="Picture 4" descr="in1379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66700"/>
          <a:ext cx="8286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6</xdr:row>
      <xdr:rowOff>57150</xdr:rowOff>
    </xdr:from>
    <xdr:to>
      <xdr:col>0</xdr:col>
      <xdr:colOff>1285875</xdr:colOff>
      <xdr:row>6</xdr:row>
      <xdr:rowOff>942975</xdr:rowOff>
    </xdr:to>
    <xdr:pic>
      <xdr:nvPicPr>
        <xdr:cNvPr id="70837" name="Picture 5" descr="in13797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581150"/>
          <a:ext cx="7048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7</xdr:row>
      <xdr:rowOff>95250</xdr:rowOff>
    </xdr:from>
    <xdr:to>
      <xdr:col>0</xdr:col>
      <xdr:colOff>1000125</xdr:colOff>
      <xdr:row>7</xdr:row>
      <xdr:rowOff>1047750</xdr:rowOff>
    </xdr:to>
    <xdr:pic>
      <xdr:nvPicPr>
        <xdr:cNvPr id="70838" name="Picture 6" descr="in13797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590800"/>
          <a:ext cx="7524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1038225</xdr:colOff>
      <xdr:row>8</xdr:row>
      <xdr:rowOff>9525</xdr:rowOff>
    </xdr:from>
    <xdr:to>
      <xdr:col>0</xdr:col>
      <xdr:colOff>1828800</xdr:colOff>
      <xdr:row>9</xdr:row>
      <xdr:rowOff>9525</xdr:rowOff>
    </xdr:to>
    <xdr:pic>
      <xdr:nvPicPr>
        <xdr:cNvPr id="70839" name="Picture 7" descr="in13797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3629025"/>
          <a:ext cx="7905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8</xdr:row>
      <xdr:rowOff>962025</xdr:rowOff>
    </xdr:from>
    <xdr:to>
      <xdr:col>0</xdr:col>
      <xdr:colOff>990600</xdr:colOff>
      <xdr:row>10</xdr:row>
      <xdr:rowOff>85725</xdr:rowOff>
    </xdr:to>
    <xdr:pic>
      <xdr:nvPicPr>
        <xdr:cNvPr id="70840" name="Picture 8" descr="in13797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581525"/>
          <a:ext cx="9429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12</xdr:row>
      <xdr:rowOff>28575</xdr:rowOff>
    </xdr:from>
    <xdr:to>
      <xdr:col>0</xdr:col>
      <xdr:colOff>1628775</xdr:colOff>
      <xdr:row>12</xdr:row>
      <xdr:rowOff>1352550</xdr:rowOff>
    </xdr:to>
    <xdr:pic>
      <xdr:nvPicPr>
        <xdr:cNvPr id="70841" name="Picture 10" descr="in13797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7781925"/>
          <a:ext cx="7715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15</xdr:row>
      <xdr:rowOff>19050</xdr:rowOff>
    </xdr:from>
    <xdr:to>
      <xdr:col>0</xdr:col>
      <xdr:colOff>1466850</xdr:colOff>
      <xdr:row>16</xdr:row>
      <xdr:rowOff>371475</xdr:rowOff>
    </xdr:to>
    <xdr:pic>
      <xdr:nvPicPr>
        <xdr:cNvPr id="70842" name="Picture 11" descr="in13797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9686925"/>
          <a:ext cx="10001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17</xdr:row>
      <xdr:rowOff>38100</xdr:rowOff>
    </xdr:from>
    <xdr:to>
      <xdr:col>0</xdr:col>
      <xdr:colOff>1514475</xdr:colOff>
      <xdr:row>19</xdr:row>
      <xdr:rowOff>0</xdr:rowOff>
    </xdr:to>
    <xdr:pic>
      <xdr:nvPicPr>
        <xdr:cNvPr id="70843" name="Picture 12" descr="in13797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0563225"/>
          <a:ext cx="9715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19</xdr:row>
      <xdr:rowOff>47625</xdr:rowOff>
    </xdr:from>
    <xdr:to>
      <xdr:col>0</xdr:col>
      <xdr:colOff>1828800</xdr:colOff>
      <xdr:row>25</xdr:row>
      <xdr:rowOff>190500</xdr:rowOff>
    </xdr:to>
    <xdr:pic>
      <xdr:nvPicPr>
        <xdr:cNvPr id="70844" name="Picture 13" descr="in13797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1449050"/>
          <a:ext cx="155257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27</xdr:row>
      <xdr:rowOff>85725</xdr:rowOff>
    </xdr:from>
    <xdr:to>
      <xdr:col>0</xdr:col>
      <xdr:colOff>1323975</xdr:colOff>
      <xdr:row>28</xdr:row>
      <xdr:rowOff>457200</xdr:rowOff>
    </xdr:to>
    <xdr:pic>
      <xdr:nvPicPr>
        <xdr:cNvPr id="70845" name="Picture 14" descr="in13797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3315950"/>
          <a:ext cx="7429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29</xdr:row>
      <xdr:rowOff>0</xdr:rowOff>
    </xdr:from>
    <xdr:to>
      <xdr:col>0</xdr:col>
      <xdr:colOff>1495425</xdr:colOff>
      <xdr:row>32</xdr:row>
      <xdr:rowOff>228600</xdr:rowOff>
    </xdr:to>
    <xdr:pic>
      <xdr:nvPicPr>
        <xdr:cNvPr id="70846" name="Picture 15" descr="in13798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4201775"/>
          <a:ext cx="9810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35</xdr:row>
      <xdr:rowOff>57150</xdr:rowOff>
    </xdr:from>
    <xdr:to>
      <xdr:col>0</xdr:col>
      <xdr:colOff>1504950</xdr:colOff>
      <xdr:row>36</xdr:row>
      <xdr:rowOff>638175</xdr:rowOff>
    </xdr:to>
    <xdr:pic>
      <xdr:nvPicPr>
        <xdr:cNvPr id="70847" name="Picture 16" descr="in13798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6792575"/>
          <a:ext cx="10191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32</xdr:row>
      <xdr:rowOff>257175</xdr:rowOff>
    </xdr:from>
    <xdr:to>
      <xdr:col>0</xdr:col>
      <xdr:colOff>1495425</xdr:colOff>
      <xdr:row>34</xdr:row>
      <xdr:rowOff>609600</xdr:rowOff>
    </xdr:to>
    <xdr:pic>
      <xdr:nvPicPr>
        <xdr:cNvPr id="70848" name="Picture 17" descr="in13798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5401925"/>
          <a:ext cx="10858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9</xdr:row>
      <xdr:rowOff>962025</xdr:rowOff>
    </xdr:from>
    <xdr:to>
      <xdr:col>0</xdr:col>
      <xdr:colOff>1876425</xdr:colOff>
      <xdr:row>11</xdr:row>
      <xdr:rowOff>9525</xdr:rowOff>
    </xdr:to>
    <xdr:pic>
      <xdr:nvPicPr>
        <xdr:cNvPr id="70849" name="Picture 18" descr="in13798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5581650"/>
          <a:ext cx="10477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11</xdr:row>
      <xdr:rowOff>66675</xdr:rowOff>
    </xdr:from>
    <xdr:to>
      <xdr:col>0</xdr:col>
      <xdr:colOff>1019175</xdr:colOff>
      <xdr:row>11</xdr:row>
      <xdr:rowOff>790575</xdr:rowOff>
    </xdr:to>
    <xdr:pic>
      <xdr:nvPicPr>
        <xdr:cNvPr id="70850" name="Picture 19" descr="in13798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962775"/>
          <a:ext cx="8572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28575</xdr:rowOff>
    </xdr:from>
    <xdr:to>
      <xdr:col>0</xdr:col>
      <xdr:colOff>723900</xdr:colOff>
      <xdr:row>3</xdr:row>
      <xdr:rowOff>9525</xdr:rowOff>
    </xdr:to>
    <xdr:pic>
      <xdr:nvPicPr>
        <xdr:cNvPr id="23373" name="Picture 20" descr="TR11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57175"/>
          <a:ext cx="6572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7</xdr:row>
      <xdr:rowOff>47625</xdr:rowOff>
    </xdr:from>
    <xdr:to>
      <xdr:col>0</xdr:col>
      <xdr:colOff>1543050</xdr:colOff>
      <xdr:row>11</xdr:row>
      <xdr:rowOff>133350</xdr:rowOff>
    </xdr:to>
    <xdr:pic>
      <xdr:nvPicPr>
        <xdr:cNvPr id="23374" name="Picture 21" descr="TR11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52600"/>
          <a:ext cx="15049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19050</xdr:rowOff>
    </xdr:from>
    <xdr:to>
      <xdr:col>0</xdr:col>
      <xdr:colOff>1571625</xdr:colOff>
      <xdr:row>22</xdr:row>
      <xdr:rowOff>104775</xdr:rowOff>
    </xdr:to>
    <xdr:pic>
      <xdr:nvPicPr>
        <xdr:cNvPr id="23375" name="Picture 22" descr="TR1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76650"/>
          <a:ext cx="15716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23</xdr:row>
      <xdr:rowOff>0</xdr:rowOff>
    </xdr:from>
    <xdr:to>
      <xdr:col>0</xdr:col>
      <xdr:colOff>1219200</xdr:colOff>
      <xdr:row>27</xdr:row>
      <xdr:rowOff>95250</xdr:rowOff>
    </xdr:to>
    <xdr:pic>
      <xdr:nvPicPr>
        <xdr:cNvPr id="23376" name="Picture 23" descr="TR12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4629150"/>
          <a:ext cx="7524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19050</xdr:rowOff>
    </xdr:from>
    <xdr:to>
      <xdr:col>0</xdr:col>
      <xdr:colOff>1600200</xdr:colOff>
      <xdr:row>35</xdr:row>
      <xdr:rowOff>123825</xdr:rowOff>
    </xdr:to>
    <xdr:pic>
      <xdr:nvPicPr>
        <xdr:cNvPr id="23377" name="Picture 24" descr="TR12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1600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47625</xdr:rowOff>
    </xdr:from>
    <xdr:to>
      <xdr:col>0</xdr:col>
      <xdr:colOff>1590675</xdr:colOff>
      <xdr:row>45</xdr:row>
      <xdr:rowOff>57150</xdr:rowOff>
    </xdr:to>
    <xdr:pic>
      <xdr:nvPicPr>
        <xdr:cNvPr id="23378" name="Picture 25" descr="TR12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53375"/>
          <a:ext cx="15906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50</xdr:row>
      <xdr:rowOff>47625</xdr:rowOff>
    </xdr:from>
    <xdr:to>
      <xdr:col>0</xdr:col>
      <xdr:colOff>1562100</xdr:colOff>
      <xdr:row>55</xdr:row>
      <xdr:rowOff>47625</xdr:rowOff>
    </xdr:to>
    <xdr:pic>
      <xdr:nvPicPr>
        <xdr:cNvPr id="23379" name="Picture 26" descr="TR12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763125"/>
          <a:ext cx="15240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70</xdr:row>
      <xdr:rowOff>28575</xdr:rowOff>
    </xdr:from>
    <xdr:to>
      <xdr:col>0</xdr:col>
      <xdr:colOff>1600200</xdr:colOff>
      <xdr:row>75</xdr:row>
      <xdr:rowOff>47625</xdr:rowOff>
    </xdr:to>
    <xdr:pic>
      <xdr:nvPicPr>
        <xdr:cNvPr id="23380" name="Picture 28" descr="TR12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82600"/>
          <a:ext cx="16002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78</xdr:row>
      <xdr:rowOff>57150</xdr:rowOff>
    </xdr:from>
    <xdr:to>
      <xdr:col>6</xdr:col>
      <xdr:colOff>9525</xdr:colOff>
      <xdr:row>89</xdr:row>
      <xdr:rowOff>28575</xdr:rowOff>
    </xdr:to>
    <xdr:pic>
      <xdr:nvPicPr>
        <xdr:cNvPr id="23381" name="Picture 29" descr="TR12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4506575"/>
          <a:ext cx="504825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43</xdr:row>
      <xdr:rowOff>66675</xdr:rowOff>
    </xdr:from>
    <xdr:to>
      <xdr:col>0</xdr:col>
      <xdr:colOff>1485900</xdr:colOff>
      <xdr:row>48</xdr:row>
      <xdr:rowOff>0</xdr:rowOff>
    </xdr:to>
    <xdr:pic>
      <xdr:nvPicPr>
        <xdr:cNvPr id="23382" name="Picture 30" descr="TR12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8458200"/>
          <a:ext cx="7524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0</xdr:col>
      <xdr:colOff>1438275</xdr:colOff>
      <xdr:row>3</xdr:row>
      <xdr:rowOff>19050</xdr:rowOff>
    </xdr:to>
    <xdr:pic>
      <xdr:nvPicPr>
        <xdr:cNvPr id="24079" name="Picture 3" descr="TR12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125"/>
          <a:ext cx="14382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</xdr:row>
      <xdr:rowOff>9525</xdr:rowOff>
    </xdr:from>
    <xdr:to>
      <xdr:col>0</xdr:col>
      <xdr:colOff>1609725</xdr:colOff>
      <xdr:row>16</xdr:row>
      <xdr:rowOff>57150</xdr:rowOff>
    </xdr:to>
    <xdr:pic>
      <xdr:nvPicPr>
        <xdr:cNvPr id="24080" name="Picture 4" descr="TR13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7375"/>
          <a:ext cx="160972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52</xdr:row>
      <xdr:rowOff>28575</xdr:rowOff>
    </xdr:from>
    <xdr:to>
      <xdr:col>0</xdr:col>
      <xdr:colOff>1162050</xdr:colOff>
      <xdr:row>52</xdr:row>
      <xdr:rowOff>533400</xdr:rowOff>
    </xdr:to>
    <xdr:pic>
      <xdr:nvPicPr>
        <xdr:cNvPr id="24081" name="Picture 5" descr="гайка13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9515475"/>
          <a:ext cx="6762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54</xdr:row>
      <xdr:rowOff>38100</xdr:rowOff>
    </xdr:from>
    <xdr:to>
      <xdr:col>0</xdr:col>
      <xdr:colOff>1171575</xdr:colOff>
      <xdr:row>54</xdr:row>
      <xdr:rowOff>552450</xdr:rowOff>
    </xdr:to>
    <xdr:pic>
      <xdr:nvPicPr>
        <xdr:cNvPr id="24082" name="Picture 6" descr="гайка13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0239375"/>
          <a:ext cx="6667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56</xdr:row>
      <xdr:rowOff>28575</xdr:rowOff>
    </xdr:from>
    <xdr:to>
      <xdr:col>0</xdr:col>
      <xdr:colOff>733425</xdr:colOff>
      <xdr:row>56</xdr:row>
      <xdr:rowOff>552450</xdr:rowOff>
    </xdr:to>
    <xdr:pic>
      <xdr:nvPicPr>
        <xdr:cNvPr id="24083" name="Picture 7" descr="гайка13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972800"/>
          <a:ext cx="68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742950</xdr:colOff>
      <xdr:row>56</xdr:row>
      <xdr:rowOff>476250</xdr:rowOff>
    </xdr:from>
    <xdr:to>
      <xdr:col>0</xdr:col>
      <xdr:colOff>1571625</xdr:colOff>
      <xdr:row>57</xdr:row>
      <xdr:rowOff>552450</xdr:rowOff>
    </xdr:to>
    <xdr:pic>
      <xdr:nvPicPr>
        <xdr:cNvPr id="24084" name="Picture 8" descr="гайка13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1420475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34</xdr:row>
      <xdr:rowOff>133350</xdr:rowOff>
    </xdr:from>
    <xdr:to>
      <xdr:col>0</xdr:col>
      <xdr:colOff>1333500</xdr:colOff>
      <xdr:row>35</xdr:row>
      <xdr:rowOff>457200</xdr:rowOff>
    </xdr:to>
    <xdr:pic>
      <xdr:nvPicPr>
        <xdr:cNvPr id="58281" name="Picture 2" descr="in13708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8420100"/>
          <a:ext cx="9620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75</xdr:row>
      <xdr:rowOff>19050</xdr:rowOff>
    </xdr:from>
    <xdr:to>
      <xdr:col>0</xdr:col>
      <xdr:colOff>1314450</xdr:colOff>
      <xdr:row>76</xdr:row>
      <xdr:rowOff>438150</xdr:rowOff>
    </xdr:to>
    <xdr:pic>
      <xdr:nvPicPr>
        <xdr:cNvPr id="58282" name="Picture 4" descr="in13709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821900"/>
          <a:ext cx="10191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28</xdr:row>
      <xdr:rowOff>152400</xdr:rowOff>
    </xdr:from>
    <xdr:to>
      <xdr:col>0</xdr:col>
      <xdr:colOff>971550</xdr:colOff>
      <xdr:row>30</xdr:row>
      <xdr:rowOff>142875</xdr:rowOff>
    </xdr:to>
    <xdr:pic>
      <xdr:nvPicPr>
        <xdr:cNvPr id="58283" name="Picture 11" descr="in13706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734175"/>
          <a:ext cx="8191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29</xdr:row>
      <xdr:rowOff>247650</xdr:rowOff>
    </xdr:from>
    <xdr:to>
      <xdr:col>0</xdr:col>
      <xdr:colOff>1552575</xdr:colOff>
      <xdr:row>31</xdr:row>
      <xdr:rowOff>152400</xdr:rowOff>
    </xdr:to>
    <xdr:pic>
      <xdr:nvPicPr>
        <xdr:cNvPr id="58284" name="Picture 12" descr="in13707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7134225"/>
          <a:ext cx="7810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13</xdr:row>
      <xdr:rowOff>47625</xdr:rowOff>
    </xdr:from>
    <xdr:to>
      <xdr:col>0</xdr:col>
      <xdr:colOff>1295400</xdr:colOff>
      <xdr:row>17</xdr:row>
      <xdr:rowOff>123825</xdr:rowOff>
    </xdr:to>
    <xdr:pic>
      <xdr:nvPicPr>
        <xdr:cNvPr id="58285" name="Picture 22" descr="in13708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171825"/>
          <a:ext cx="9906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21</xdr:row>
      <xdr:rowOff>19050</xdr:rowOff>
    </xdr:from>
    <xdr:to>
      <xdr:col>0</xdr:col>
      <xdr:colOff>1333500</xdr:colOff>
      <xdr:row>24</xdr:row>
      <xdr:rowOff>209550</xdr:rowOff>
    </xdr:to>
    <xdr:pic>
      <xdr:nvPicPr>
        <xdr:cNvPr id="58286" name="Picture 24" descr="in13709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943475"/>
          <a:ext cx="9620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44</xdr:row>
      <xdr:rowOff>66675</xdr:rowOff>
    </xdr:from>
    <xdr:to>
      <xdr:col>0</xdr:col>
      <xdr:colOff>1419225</xdr:colOff>
      <xdr:row>45</xdr:row>
      <xdr:rowOff>485775</xdr:rowOff>
    </xdr:to>
    <xdr:pic>
      <xdr:nvPicPr>
        <xdr:cNvPr id="58287" name="Picture 28" descr="in13709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2858750"/>
          <a:ext cx="10096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49</xdr:row>
      <xdr:rowOff>19050</xdr:rowOff>
    </xdr:from>
    <xdr:to>
      <xdr:col>0</xdr:col>
      <xdr:colOff>828675</xdr:colOff>
      <xdr:row>50</xdr:row>
      <xdr:rowOff>285750</xdr:rowOff>
    </xdr:to>
    <xdr:pic>
      <xdr:nvPicPr>
        <xdr:cNvPr id="58288" name="Picture 29" descr="in13707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782800"/>
          <a:ext cx="7905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79</xdr:row>
      <xdr:rowOff>123825</xdr:rowOff>
    </xdr:from>
    <xdr:to>
      <xdr:col>0</xdr:col>
      <xdr:colOff>1133475</xdr:colOff>
      <xdr:row>80</xdr:row>
      <xdr:rowOff>342900</xdr:rowOff>
    </xdr:to>
    <xdr:pic>
      <xdr:nvPicPr>
        <xdr:cNvPr id="58289" name="Picture 34" descr="in13707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4384000"/>
          <a:ext cx="685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95</xdr:row>
      <xdr:rowOff>95250</xdr:rowOff>
    </xdr:from>
    <xdr:to>
      <xdr:col>0</xdr:col>
      <xdr:colOff>714375</xdr:colOff>
      <xdr:row>96</xdr:row>
      <xdr:rowOff>276225</xdr:rowOff>
    </xdr:to>
    <xdr:pic>
      <xdr:nvPicPr>
        <xdr:cNvPr id="58290" name="Picture 35" descr="in13709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346525"/>
          <a:ext cx="5334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98</xdr:row>
      <xdr:rowOff>152400</xdr:rowOff>
    </xdr:from>
    <xdr:to>
      <xdr:col>0</xdr:col>
      <xdr:colOff>1057275</xdr:colOff>
      <xdr:row>98</xdr:row>
      <xdr:rowOff>742950</xdr:rowOff>
    </xdr:to>
    <xdr:pic>
      <xdr:nvPicPr>
        <xdr:cNvPr id="58291" name="Picture 36" descr="in13710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0480000"/>
          <a:ext cx="4857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942975</xdr:colOff>
      <xdr:row>95</xdr:row>
      <xdr:rowOff>142875</xdr:rowOff>
    </xdr:from>
    <xdr:to>
      <xdr:col>0</xdr:col>
      <xdr:colOff>1476375</xdr:colOff>
      <xdr:row>96</xdr:row>
      <xdr:rowOff>304800</xdr:rowOff>
    </xdr:to>
    <xdr:pic>
      <xdr:nvPicPr>
        <xdr:cNvPr id="58292" name="Picture 37" descr="in13710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29394150"/>
          <a:ext cx="5334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104</xdr:row>
      <xdr:rowOff>76200</xdr:rowOff>
    </xdr:from>
    <xdr:to>
      <xdr:col>0</xdr:col>
      <xdr:colOff>1323975</xdr:colOff>
      <xdr:row>106</xdr:row>
      <xdr:rowOff>228600</xdr:rowOff>
    </xdr:to>
    <xdr:pic>
      <xdr:nvPicPr>
        <xdr:cNvPr id="58293" name="Picture 38" descr="in13710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2442150"/>
          <a:ext cx="11144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87</xdr:row>
      <xdr:rowOff>47625</xdr:rowOff>
    </xdr:from>
    <xdr:to>
      <xdr:col>0</xdr:col>
      <xdr:colOff>1400175</xdr:colOff>
      <xdr:row>87</xdr:row>
      <xdr:rowOff>914400</xdr:rowOff>
    </xdr:to>
    <xdr:pic>
      <xdr:nvPicPr>
        <xdr:cNvPr id="58294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984325"/>
          <a:ext cx="12192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83</xdr:row>
      <xdr:rowOff>47625</xdr:rowOff>
    </xdr:from>
    <xdr:to>
      <xdr:col>0</xdr:col>
      <xdr:colOff>1276350</xdr:colOff>
      <xdr:row>84</xdr:row>
      <xdr:rowOff>409575</xdr:rowOff>
    </xdr:to>
    <xdr:pic>
      <xdr:nvPicPr>
        <xdr:cNvPr id="58295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5669875"/>
          <a:ext cx="10858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90</xdr:row>
      <xdr:rowOff>57150</xdr:rowOff>
    </xdr:from>
    <xdr:to>
      <xdr:col>0</xdr:col>
      <xdr:colOff>1228725</xdr:colOff>
      <xdr:row>93</xdr:row>
      <xdr:rowOff>161925</xdr:rowOff>
    </xdr:to>
    <xdr:pic>
      <xdr:nvPicPr>
        <xdr:cNvPr id="58296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422600"/>
          <a:ext cx="9048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7</xdr:row>
      <xdr:rowOff>257175</xdr:rowOff>
    </xdr:from>
    <xdr:to>
      <xdr:col>0</xdr:col>
      <xdr:colOff>904875</xdr:colOff>
      <xdr:row>9</xdr:row>
      <xdr:rowOff>219075</xdr:rowOff>
    </xdr:to>
    <xdr:pic>
      <xdr:nvPicPr>
        <xdr:cNvPr id="58297" name="Picture 3" descr="in137065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676400"/>
          <a:ext cx="838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895350</xdr:colOff>
      <xdr:row>7</xdr:row>
      <xdr:rowOff>295275</xdr:rowOff>
    </xdr:from>
    <xdr:to>
      <xdr:col>0</xdr:col>
      <xdr:colOff>1628775</xdr:colOff>
      <xdr:row>9</xdr:row>
      <xdr:rowOff>209550</xdr:rowOff>
    </xdr:to>
    <xdr:pic>
      <xdr:nvPicPr>
        <xdr:cNvPr id="58298" name="Picture 5" descr="in137067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714500"/>
          <a:ext cx="7334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38</xdr:row>
      <xdr:rowOff>209550</xdr:rowOff>
    </xdr:from>
    <xdr:to>
      <xdr:col>0</xdr:col>
      <xdr:colOff>942975</xdr:colOff>
      <xdr:row>39</xdr:row>
      <xdr:rowOff>428625</xdr:rowOff>
    </xdr:to>
    <xdr:pic>
      <xdr:nvPicPr>
        <xdr:cNvPr id="58299" name="Picture 19" descr="in13708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487025"/>
          <a:ext cx="8001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40</xdr:row>
      <xdr:rowOff>19050</xdr:rowOff>
    </xdr:from>
    <xdr:to>
      <xdr:col>0</xdr:col>
      <xdr:colOff>1543050</xdr:colOff>
      <xdr:row>41</xdr:row>
      <xdr:rowOff>209550</xdr:rowOff>
    </xdr:to>
    <xdr:pic>
      <xdr:nvPicPr>
        <xdr:cNvPr id="58300" name="Picture 18" descr="in13708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268075"/>
          <a:ext cx="8286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952500</xdr:colOff>
      <xdr:row>50</xdr:row>
      <xdr:rowOff>19050</xdr:rowOff>
    </xdr:from>
    <xdr:to>
      <xdr:col>0</xdr:col>
      <xdr:colOff>1657350</xdr:colOff>
      <xdr:row>51</xdr:row>
      <xdr:rowOff>295275</xdr:rowOff>
    </xdr:to>
    <xdr:pic>
      <xdr:nvPicPr>
        <xdr:cNvPr id="58301" name="Picture 14" descr="in137076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135225"/>
          <a:ext cx="7048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55</xdr:row>
      <xdr:rowOff>228600</xdr:rowOff>
    </xdr:from>
    <xdr:to>
      <xdr:col>0</xdr:col>
      <xdr:colOff>733425</xdr:colOff>
      <xdr:row>56</xdr:row>
      <xdr:rowOff>257175</xdr:rowOff>
    </xdr:to>
    <xdr:pic>
      <xdr:nvPicPr>
        <xdr:cNvPr id="58302" name="Picture 4" descr="in137066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983075"/>
          <a:ext cx="704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55</xdr:row>
      <xdr:rowOff>266700</xdr:rowOff>
    </xdr:from>
    <xdr:to>
      <xdr:col>0</xdr:col>
      <xdr:colOff>1638300</xdr:colOff>
      <xdr:row>56</xdr:row>
      <xdr:rowOff>314325</xdr:rowOff>
    </xdr:to>
    <xdr:pic>
      <xdr:nvPicPr>
        <xdr:cNvPr id="58303" name="Picture 6" descr="in137068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7021175"/>
          <a:ext cx="7524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59</xdr:row>
      <xdr:rowOff>228600</xdr:rowOff>
    </xdr:from>
    <xdr:to>
      <xdr:col>0</xdr:col>
      <xdr:colOff>1181100</xdr:colOff>
      <xdr:row>61</xdr:row>
      <xdr:rowOff>266700</xdr:rowOff>
    </xdr:to>
    <xdr:pic>
      <xdr:nvPicPr>
        <xdr:cNvPr id="58304" name="Picture 9" descr="in137071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8488025"/>
          <a:ext cx="819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63</xdr:row>
      <xdr:rowOff>38100</xdr:rowOff>
    </xdr:from>
    <xdr:to>
      <xdr:col>0</xdr:col>
      <xdr:colOff>1228725</xdr:colOff>
      <xdr:row>64</xdr:row>
      <xdr:rowOff>285750</xdr:rowOff>
    </xdr:to>
    <xdr:pic>
      <xdr:nvPicPr>
        <xdr:cNvPr id="58305" name="Picture 10" descr="in137072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9554825"/>
          <a:ext cx="7810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69</xdr:row>
      <xdr:rowOff>219075</xdr:rowOff>
    </xdr:from>
    <xdr:to>
      <xdr:col>0</xdr:col>
      <xdr:colOff>1390650</xdr:colOff>
      <xdr:row>72</xdr:row>
      <xdr:rowOff>133350</xdr:rowOff>
    </xdr:to>
    <xdr:pic>
      <xdr:nvPicPr>
        <xdr:cNvPr id="58306" name="Picture 17" descr="in137079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1374100"/>
          <a:ext cx="10382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0</xdr:col>
      <xdr:colOff>1409700</xdr:colOff>
      <xdr:row>4</xdr:row>
      <xdr:rowOff>0</xdr:rowOff>
    </xdr:to>
    <xdr:pic>
      <xdr:nvPicPr>
        <xdr:cNvPr id="66190" name="Picture 2" descr="BM5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175"/>
          <a:ext cx="1409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7</xdr:row>
      <xdr:rowOff>76200</xdr:rowOff>
    </xdr:from>
    <xdr:to>
      <xdr:col>0</xdr:col>
      <xdr:colOff>1362075</xdr:colOff>
      <xdr:row>9</xdr:row>
      <xdr:rowOff>95250</xdr:rowOff>
    </xdr:to>
    <xdr:pic>
      <xdr:nvPicPr>
        <xdr:cNvPr id="66191" name="Picture 3" descr="mm6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90675"/>
          <a:ext cx="12096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933450</xdr:colOff>
      <xdr:row>11</xdr:row>
      <xdr:rowOff>9525</xdr:rowOff>
    </xdr:from>
    <xdr:to>
      <xdr:col>0</xdr:col>
      <xdr:colOff>1819275</xdr:colOff>
      <xdr:row>13</xdr:row>
      <xdr:rowOff>142875</xdr:rowOff>
    </xdr:to>
    <xdr:pic>
      <xdr:nvPicPr>
        <xdr:cNvPr id="66192" name="Picture 4" descr="mm60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2705100"/>
          <a:ext cx="8858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57150</xdr:rowOff>
    </xdr:from>
    <xdr:to>
      <xdr:col>0</xdr:col>
      <xdr:colOff>923925</xdr:colOff>
      <xdr:row>14</xdr:row>
      <xdr:rowOff>0</xdr:rowOff>
    </xdr:to>
    <xdr:pic>
      <xdr:nvPicPr>
        <xdr:cNvPr id="66193" name="Picture 5" descr="mm60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"/>
          <a:ext cx="923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28575</xdr:rowOff>
    </xdr:from>
    <xdr:to>
      <xdr:col>0</xdr:col>
      <xdr:colOff>1828800</xdr:colOff>
      <xdr:row>22</xdr:row>
      <xdr:rowOff>476250</xdr:rowOff>
    </xdr:to>
    <xdr:pic>
      <xdr:nvPicPr>
        <xdr:cNvPr id="66194" name="Picture 6" descr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020050"/>
          <a:ext cx="16668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38100</xdr:rowOff>
    </xdr:from>
    <xdr:to>
      <xdr:col>0</xdr:col>
      <xdr:colOff>1847850</xdr:colOff>
      <xdr:row>15</xdr:row>
      <xdr:rowOff>561975</xdr:rowOff>
    </xdr:to>
    <xdr:pic>
      <xdr:nvPicPr>
        <xdr:cNvPr id="66195" name="Picture 7" descr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5725"/>
          <a:ext cx="1847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9525</xdr:rowOff>
    </xdr:from>
    <xdr:to>
      <xdr:col>0</xdr:col>
      <xdr:colOff>1838325</xdr:colOff>
      <xdr:row>16</xdr:row>
      <xdr:rowOff>552450</xdr:rowOff>
    </xdr:to>
    <xdr:pic>
      <xdr:nvPicPr>
        <xdr:cNvPr id="66196" name="Picture 8" descr="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57700"/>
          <a:ext cx="18383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17</xdr:row>
      <xdr:rowOff>0</xdr:rowOff>
    </xdr:from>
    <xdr:to>
      <xdr:col>0</xdr:col>
      <xdr:colOff>1847850</xdr:colOff>
      <xdr:row>17</xdr:row>
      <xdr:rowOff>523875</xdr:rowOff>
    </xdr:to>
    <xdr:pic>
      <xdr:nvPicPr>
        <xdr:cNvPr id="66197" name="Picture 9" descr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029200"/>
          <a:ext cx="17907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66675</xdr:rowOff>
    </xdr:from>
    <xdr:to>
      <xdr:col>0</xdr:col>
      <xdr:colOff>1866900</xdr:colOff>
      <xdr:row>26</xdr:row>
      <xdr:rowOff>257175</xdr:rowOff>
    </xdr:to>
    <xdr:pic>
      <xdr:nvPicPr>
        <xdr:cNvPr id="66198" name="Picture 10" descr="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18669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30</xdr:row>
      <xdr:rowOff>28575</xdr:rowOff>
    </xdr:from>
    <xdr:to>
      <xdr:col>0</xdr:col>
      <xdr:colOff>1762125</xdr:colOff>
      <xdr:row>30</xdr:row>
      <xdr:rowOff>514350</xdr:rowOff>
    </xdr:to>
    <xdr:pic>
      <xdr:nvPicPr>
        <xdr:cNvPr id="66199" name="Picture 11" descr="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1125200"/>
          <a:ext cx="16478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28</xdr:row>
      <xdr:rowOff>38100</xdr:rowOff>
    </xdr:from>
    <xdr:to>
      <xdr:col>0</xdr:col>
      <xdr:colOff>1800225</xdr:colOff>
      <xdr:row>28</xdr:row>
      <xdr:rowOff>476250</xdr:rowOff>
    </xdr:to>
    <xdr:pic>
      <xdr:nvPicPr>
        <xdr:cNvPr id="66200" name="Picture 12" descr="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0448925"/>
          <a:ext cx="16954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23</xdr:row>
      <xdr:rowOff>19050</xdr:rowOff>
    </xdr:from>
    <xdr:to>
      <xdr:col>0</xdr:col>
      <xdr:colOff>1828800</xdr:colOff>
      <xdr:row>23</xdr:row>
      <xdr:rowOff>466725</xdr:rowOff>
    </xdr:to>
    <xdr:pic>
      <xdr:nvPicPr>
        <xdr:cNvPr id="66201" name="Picture 13" descr="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515350"/>
          <a:ext cx="17907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31</xdr:row>
      <xdr:rowOff>66675</xdr:rowOff>
    </xdr:from>
    <xdr:to>
      <xdr:col>0</xdr:col>
      <xdr:colOff>1590675</xdr:colOff>
      <xdr:row>36</xdr:row>
      <xdr:rowOff>85725</xdr:rowOff>
    </xdr:to>
    <xdr:pic>
      <xdr:nvPicPr>
        <xdr:cNvPr id="66202" name="Picture 14" descr="mm610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706225"/>
          <a:ext cx="1362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27</xdr:row>
      <xdr:rowOff>38100</xdr:rowOff>
    </xdr:from>
    <xdr:to>
      <xdr:col>0</xdr:col>
      <xdr:colOff>1771650</xdr:colOff>
      <xdr:row>27</xdr:row>
      <xdr:rowOff>561975</xdr:rowOff>
    </xdr:to>
    <xdr:pic>
      <xdr:nvPicPr>
        <xdr:cNvPr id="66203" name="Picture 15" descr="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848850"/>
          <a:ext cx="1685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18</xdr:row>
      <xdr:rowOff>19050</xdr:rowOff>
    </xdr:from>
    <xdr:to>
      <xdr:col>0</xdr:col>
      <xdr:colOff>1371600</xdr:colOff>
      <xdr:row>18</xdr:row>
      <xdr:rowOff>561975</xdr:rowOff>
    </xdr:to>
    <xdr:pic>
      <xdr:nvPicPr>
        <xdr:cNvPr id="66204" name="Picture 16" descr="mm61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581650"/>
          <a:ext cx="10763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37</xdr:row>
      <xdr:rowOff>19050</xdr:rowOff>
    </xdr:from>
    <xdr:to>
      <xdr:col>0</xdr:col>
      <xdr:colOff>1543050</xdr:colOff>
      <xdr:row>39</xdr:row>
      <xdr:rowOff>0</xdr:rowOff>
    </xdr:to>
    <xdr:pic>
      <xdr:nvPicPr>
        <xdr:cNvPr id="66205" name="Picture 17" descr="1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3049250"/>
          <a:ext cx="1285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39</xdr:row>
      <xdr:rowOff>28575</xdr:rowOff>
    </xdr:from>
    <xdr:to>
      <xdr:col>0</xdr:col>
      <xdr:colOff>1619250</xdr:colOff>
      <xdr:row>40</xdr:row>
      <xdr:rowOff>0</xdr:rowOff>
    </xdr:to>
    <xdr:pic>
      <xdr:nvPicPr>
        <xdr:cNvPr id="66206" name="Picture 18" descr="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3630275"/>
          <a:ext cx="1295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20</xdr:row>
      <xdr:rowOff>19050</xdr:rowOff>
    </xdr:from>
    <xdr:to>
      <xdr:col>0</xdr:col>
      <xdr:colOff>1581150</xdr:colOff>
      <xdr:row>20</xdr:row>
      <xdr:rowOff>523875</xdr:rowOff>
    </xdr:to>
    <xdr:pic>
      <xdr:nvPicPr>
        <xdr:cNvPr id="66207" name="Picture 19" descr="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296150"/>
          <a:ext cx="10953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41</xdr:row>
      <xdr:rowOff>57150</xdr:rowOff>
    </xdr:from>
    <xdr:to>
      <xdr:col>0</xdr:col>
      <xdr:colOff>1476375</xdr:colOff>
      <xdr:row>42</xdr:row>
      <xdr:rowOff>276225</xdr:rowOff>
    </xdr:to>
    <xdr:pic>
      <xdr:nvPicPr>
        <xdr:cNvPr id="66208" name="Picture 20" descr="mm615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4811375"/>
          <a:ext cx="10763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40</xdr:row>
      <xdr:rowOff>0</xdr:rowOff>
    </xdr:from>
    <xdr:to>
      <xdr:col>0</xdr:col>
      <xdr:colOff>1619250</xdr:colOff>
      <xdr:row>40</xdr:row>
      <xdr:rowOff>504825</xdr:rowOff>
    </xdr:to>
    <xdr:pic>
      <xdr:nvPicPr>
        <xdr:cNvPr id="66209" name="Picture 21" descr="mm621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4220825"/>
          <a:ext cx="11430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45</xdr:row>
      <xdr:rowOff>9525</xdr:rowOff>
    </xdr:from>
    <xdr:to>
      <xdr:col>0</xdr:col>
      <xdr:colOff>1276350</xdr:colOff>
      <xdr:row>47</xdr:row>
      <xdr:rowOff>0</xdr:rowOff>
    </xdr:to>
    <xdr:pic>
      <xdr:nvPicPr>
        <xdr:cNvPr id="66210" name="Picture 22" descr="mm616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6764000"/>
          <a:ext cx="8191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51</xdr:row>
      <xdr:rowOff>9525</xdr:rowOff>
    </xdr:from>
    <xdr:to>
      <xdr:col>0</xdr:col>
      <xdr:colOff>1266825</xdr:colOff>
      <xdr:row>52</xdr:row>
      <xdr:rowOff>0</xdr:rowOff>
    </xdr:to>
    <xdr:pic>
      <xdr:nvPicPr>
        <xdr:cNvPr id="66211" name="Picture 23" descr="mm617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8097500"/>
          <a:ext cx="8001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47</xdr:row>
      <xdr:rowOff>19050</xdr:rowOff>
    </xdr:from>
    <xdr:to>
      <xdr:col>0</xdr:col>
      <xdr:colOff>1447800</xdr:colOff>
      <xdr:row>49</xdr:row>
      <xdr:rowOff>0</xdr:rowOff>
    </xdr:to>
    <xdr:pic>
      <xdr:nvPicPr>
        <xdr:cNvPr id="66212" name="Picture 24" descr="mm618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7249775"/>
          <a:ext cx="1009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49</xdr:row>
      <xdr:rowOff>0</xdr:rowOff>
    </xdr:from>
    <xdr:to>
      <xdr:col>0</xdr:col>
      <xdr:colOff>1466850</xdr:colOff>
      <xdr:row>51</xdr:row>
      <xdr:rowOff>142875</xdr:rowOff>
    </xdr:to>
    <xdr:pic>
      <xdr:nvPicPr>
        <xdr:cNvPr id="66213" name="Picture 25" descr="mm61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7726025"/>
          <a:ext cx="10096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43</xdr:row>
      <xdr:rowOff>66675</xdr:rowOff>
    </xdr:from>
    <xdr:to>
      <xdr:col>0</xdr:col>
      <xdr:colOff>1847850</xdr:colOff>
      <xdr:row>44</xdr:row>
      <xdr:rowOff>0</xdr:rowOff>
    </xdr:to>
    <xdr:pic>
      <xdr:nvPicPr>
        <xdr:cNvPr id="66214" name="Picture 26" descr="mm62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430500"/>
          <a:ext cx="18002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55</xdr:row>
      <xdr:rowOff>57150</xdr:rowOff>
    </xdr:from>
    <xdr:to>
      <xdr:col>0</xdr:col>
      <xdr:colOff>1238250</xdr:colOff>
      <xdr:row>58</xdr:row>
      <xdr:rowOff>0</xdr:rowOff>
    </xdr:to>
    <xdr:pic>
      <xdr:nvPicPr>
        <xdr:cNvPr id="66215" name="Picture 27" descr="mm627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9783425"/>
          <a:ext cx="7905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64</xdr:row>
      <xdr:rowOff>19050</xdr:rowOff>
    </xdr:from>
    <xdr:to>
      <xdr:col>0</xdr:col>
      <xdr:colOff>981075</xdr:colOff>
      <xdr:row>65</xdr:row>
      <xdr:rowOff>0</xdr:rowOff>
    </xdr:to>
    <xdr:pic>
      <xdr:nvPicPr>
        <xdr:cNvPr id="66216" name="Picture 28" descr="mm628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1936075"/>
          <a:ext cx="6667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952500</xdr:colOff>
      <xdr:row>64</xdr:row>
      <xdr:rowOff>447675</xdr:rowOff>
    </xdr:from>
    <xdr:to>
      <xdr:col>0</xdr:col>
      <xdr:colOff>1733550</xdr:colOff>
      <xdr:row>66</xdr:row>
      <xdr:rowOff>0</xdr:rowOff>
    </xdr:to>
    <xdr:pic>
      <xdr:nvPicPr>
        <xdr:cNvPr id="66217" name="Picture 29" descr="mm629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2364700"/>
          <a:ext cx="7810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476250</xdr:colOff>
      <xdr:row>58</xdr:row>
      <xdr:rowOff>0</xdr:rowOff>
    </xdr:from>
    <xdr:to>
      <xdr:col>0</xdr:col>
      <xdr:colOff>1371600</xdr:colOff>
      <xdr:row>59</xdr:row>
      <xdr:rowOff>0</xdr:rowOff>
    </xdr:to>
    <xdr:pic>
      <xdr:nvPicPr>
        <xdr:cNvPr id="66218" name="2ART61BIS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0307300"/>
          <a:ext cx="8953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67</xdr:row>
      <xdr:rowOff>38100</xdr:rowOff>
    </xdr:from>
    <xdr:to>
      <xdr:col>0</xdr:col>
      <xdr:colOff>1676400</xdr:colOff>
      <xdr:row>69</xdr:row>
      <xdr:rowOff>200025</xdr:rowOff>
    </xdr:to>
    <xdr:pic>
      <xdr:nvPicPr>
        <xdr:cNvPr id="66219" name="Picture 31" descr="mm631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3098125"/>
          <a:ext cx="13716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52</xdr:row>
      <xdr:rowOff>19050</xdr:rowOff>
    </xdr:from>
    <xdr:to>
      <xdr:col>0</xdr:col>
      <xdr:colOff>1571625</xdr:colOff>
      <xdr:row>52</xdr:row>
      <xdr:rowOff>447675</xdr:rowOff>
    </xdr:to>
    <xdr:pic>
      <xdr:nvPicPr>
        <xdr:cNvPr id="66220" name="Picture 32" descr="mm632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8592800"/>
          <a:ext cx="12382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53</xdr:row>
      <xdr:rowOff>28575</xdr:rowOff>
    </xdr:from>
    <xdr:to>
      <xdr:col>0</xdr:col>
      <xdr:colOff>1562100</xdr:colOff>
      <xdr:row>53</xdr:row>
      <xdr:rowOff>447675</xdr:rowOff>
    </xdr:to>
    <xdr:pic>
      <xdr:nvPicPr>
        <xdr:cNvPr id="66221" name="Picture 33" descr="mm633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9088100"/>
          <a:ext cx="11715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59</xdr:row>
      <xdr:rowOff>85725</xdr:rowOff>
    </xdr:from>
    <xdr:to>
      <xdr:col>0</xdr:col>
      <xdr:colOff>1819275</xdr:colOff>
      <xdr:row>62</xdr:row>
      <xdr:rowOff>28575</xdr:rowOff>
    </xdr:to>
    <xdr:pic>
      <xdr:nvPicPr>
        <xdr:cNvPr id="66222" name="Picture 34" descr="mm634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0859750"/>
          <a:ext cx="17145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62</xdr:row>
      <xdr:rowOff>76200</xdr:rowOff>
    </xdr:from>
    <xdr:to>
      <xdr:col>0</xdr:col>
      <xdr:colOff>1685925</xdr:colOff>
      <xdr:row>63</xdr:row>
      <xdr:rowOff>0</xdr:rowOff>
    </xdr:to>
    <xdr:pic>
      <xdr:nvPicPr>
        <xdr:cNvPr id="66223" name="Picture 35" descr="mm635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1345525"/>
          <a:ext cx="1533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800100</xdr:colOff>
      <xdr:row>19</xdr:row>
      <xdr:rowOff>123825</xdr:rowOff>
    </xdr:from>
    <xdr:to>
      <xdr:col>0</xdr:col>
      <xdr:colOff>1771650</xdr:colOff>
      <xdr:row>19</xdr:row>
      <xdr:rowOff>1085850</xdr:rowOff>
    </xdr:to>
    <xdr:pic>
      <xdr:nvPicPr>
        <xdr:cNvPr id="66224" name="Picture 37" descr="gggg241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286500"/>
          <a:ext cx="9715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9525</xdr:rowOff>
    </xdr:from>
    <xdr:to>
      <xdr:col>1</xdr:col>
      <xdr:colOff>342900</xdr:colOff>
      <xdr:row>3</xdr:row>
      <xdr:rowOff>285750</xdr:rowOff>
    </xdr:to>
    <xdr:pic>
      <xdr:nvPicPr>
        <xdr:cNvPr id="31021" name="Picture 2" descr="BM5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38125"/>
          <a:ext cx="1409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3</xdr:col>
      <xdr:colOff>266700</xdr:colOff>
      <xdr:row>7</xdr:row>
      <xdr:rowOff>0</xdr:rowOff>
    </xdr:to>
    <xdr:pic>
      <xdr:nvPicPr>
        <xdr:cNvPr id="31022" name="Picture 3" descr="mm6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3975"/>
          <a:ext cx="3086100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342900</xdr:colOff>
      <xdr:row>6</xdr:row>
      <xdr:rowOff>466725</xdr:rowOff>
    </xdr:from>
    <xdr:to>
      <xdr:col>6</xdr:col>
      <xdr:colOff>714375</xdr:colOff>
      <xdr:row>6</xdr:row>
      <xdr:rowOff>1666875</xdr:rowOff>
    </xdr:to>
    <xdr:pic>
      <xdr:nvPicPr>
        <xdr:cNvPr id="31023" name="Picture 4" descr="mm6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1790700"/>
          <a:ext cx="29527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1</xdr:col>
      <xdr:colOff>133350</xdr:colOff>
      <xdr:row>3</xdr:row>
      <xdr:rowOff>19050</xdr:rowOff>
    </xdr:to>
    <xdr:pic>
      <xdr:nvPicPr>
        <xdr:cNvPr id="68860" name="Picture 2" descr="BM5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650"/>
          <a:ext cx="1409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</xdr:row>
      <xdr:rowOff>57150</xdr:rowOff>
    </xdr:from>
    <xdr:to>
      <xdr:col>0</xdr:col>
      <xdr:colOff>1238250</xdr:colOff>
      <xdr:row>9</xdr:row>
      <xdr:rowOff>152400</xdr:rowOff>
    </xdr:to>
    <xdr:pic>
      <xdr:nvPicPr>
        <xdr:cNvPr id="68861" name="Picture 3" descr="in13791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7850"/>
          <a:ext cx="1238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27</xdr:row>
      <xdr:rowOff>28575</xdr:rowOff>
    </xdr:from>
    <xdr:to>
      <xdr:col>0</xdr:col>
      <xdr:colOff>981075</xdr:colOff>
      <xdr:row>32</xdr:row>
      <xdr:rowOff>104775</xdr:rowOff>
    </xdr:to>
    <xdr:pic>
      <xdr:nvPicPr>
        <xdr:cNvPr id="68862" name="Picture 4" descr="in13791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353050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35</xdr:row>
      <xdr:rowOff>28575</xdr:rowOff>
    </xdr:from>
    <xdr:to>
      <xdr:col>0</xdr:col>
      <xdr:colOff>1143000</xdr:colOff>
      <xdr:row>40</xdr:row>
      <xdr:rowOff>133350</xdr:rowOff>
    </xdr:to>
    <xdr:pic>
      <xdr:nvPicPr>
        <xdr:cNvPr id="68863" name="Picture 5" descr="in13791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943725"/>
          <a:ext cx="9715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46</xdr:row>
      <xdr:rowOff>9525</xdr:rowOff>
    </xdr:from>
    <xdr:to>
      <xdr:col>0</xdr:col>
      <xdr:colOff>1028700</xdr:colOff>
      <xdr:row>47</xdr:row>
      <xdr:rowOff>295275</xdr:rowOff>
    </xdr:to>
    <xdr:pic>
      <xdr:nvPicPr>
        <xdr:cNvPr id="68864" name="Picture 6" descr="in13791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001125"/>
          <a:ext cx="7334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107</xdr:row>
      <xdr:rowOff>38100</xdr:rowOff>
    </xdr:from>
    <xdr:to>
      <xdr:col>0</xdr:col>
      <xdr:colOff>1238250</xdr:colOff>
      <xdr:row>113</xdr:row>
      <xdr:rowOff>9525</xdr:rowOff>
    </xdr:to>
    <xdr:pic>
      <xdr:nvPicPr>
        <xdr:cNvPr id="68865" name="Picture 7" descr="in13792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0431125"/>
          <a:ext cx="11715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38100</xdr:rowOff>
    </xdr:from>
    <xdr:to>
      <xdr:col>0</xdr:col>
      <xdr:colOff>1238250</xdr:colOff>
      <xdr:row>120</xdr:row>
      <xdr:rowOff>66675</xdr:rowOff>
    </xdr:to>
    <xdr:pic>
      <xdr:nvPicPr>
        <xdr:cNvPr id="68866" name="Picture 8" descr="in13792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31325"/>
          <a:ext cx="12382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123</xdr:row>
      <xdr:rowOff>0</xdr:rowOff>
    </xdr:from>
    <xdr:to>
      <xdr:col>0</xdr:col>
      <xdr:colOff>1114425</xdr:colOff>
      <xdr:row>123</xdr:row>
      <xdr:rowOff>971550</xdr:rowOff>
    </xdr:to>
    <xdr:pic>
      <xdr:nvPicPr>
        <xdr:cNvPr id="68867" name="Picture 9" descr="in13792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3421975"/>
          <a:ext cx="9525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145</xdr:row>
      <xdr:rowOff>419100</xdr:rowOff>
    </xdr:from>
    <xdr:to>
      <xdr:col>0</xdr:col>
      <xdr:colOff>1200150</xdr:colOff>
      <xdr:row>149</xdr:row>
      <xdr:rowOff>142875</xdr:rowOff>
    </xdr:to>
    <xdr:pic>
      <xdr:nvPicPr>
        <xdr:cNvPr id="68868" name="Picture 10" descr="in13792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317950"/>
          <a:ext cx="11525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129</xdr:row>
      <xdr:rowOff>361950</xdr:rowOff>
    </xdr:from>
    <xdr:to>
      <xdr:col>0</xdr:col>
      <xdr:colOff>1009650</xdr:colOff>
      <xdr:row>133</xdr:row>
      <xdr:rowOff>0</xdr:rowOff>
    </xdr:to>
    <xdr:pic>
      <xdr:nvPicPr>
        <xdr:cNvPr id="68869" name="Picture 11" descr="in13792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5879425"/>
          <a:ext cx="7524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</xdr:row>
      <xdr:rowOff>47625</xdr:rowOff>
    </xdr:from>
    <xdr:to>
      <xdr:col>0</xdr:col>
      <xdr:colOff>1238250</xdr:colOff>
      <xdr:row>55</xdr:row>
      <xdr:rowOff>0</xdr:rowOff>
    </xdr:to>
    <xdr:pic>
      <xdr:nvPicPr>
        <xdr:cNvPr id="68870" name="Picture 12" descr="in13792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87025"/>
          <a:ext cx="12382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38100</xdr:rowOff>
    </xdr:from>
    <xdr:to>
      <xdr:col>0</xdr:col>
      <xdr:colOff>1257300</xdr:colOff>
      <xdr:row>70</xdr:row>
      <xdr:rowOff>133350</xdr:rowOff>
    </xdr:to>
    <xdr:pic>
      <xdr:nvPicPr>
        <xdr:cNvPr id="68871" name="Picture 13" descr="in13792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63575"/>
          <a:ext cx="12573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78</xdr:row>
      <xdr:rowOff>28575</xdr:rowOff>
    </xdr:from>
    <xdr:to>
      <xdr:col>0</xdr:col>
      <xdr:colOff>1257300</xdr:colOff>
      <xdr:row>84</xdr:row>
      <xdr:rowOff>38100</xdr:rowOff>
    </xdr:to>
    <xdr:pic>
      <xdr:nvPicPr>
        <xdr:cNvPr id="68872" name="Picture 14" descr="in13792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30500"/>
          <a:ext cx="12573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</xdr:row>
      <xdr:rowOff>142875</xdr:rowOff>
    </xdr:from>
    <xdr:to>
      <xdr:col>0</xdr:col>
      <xdr:colOff>1257300</xdr:colOff>
      <xdr:row>90</xdr:row>
      <xdr:rowOff>95250</xdr:rowOff>
    </xdr:to>
    <xdr:pic>
      <xdr:nvPicPr>
        <xdr:cNvPr id="68873" name="Picture 15" descr="in13792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16350"/>
          <a:ext cx="12573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126</xdr:row>
      <xdr:rowOff>0</xdr:rowOff>
    </xdr:from>
    <xdr:to>
      <xdr:col>0</xdr:col>
      <xdr:colOff>1047750</xdr:colOff>
      <xdr:row>128</xdr:row>
      <xdr:rowOff>152400</xdr:rowOff>
    </xdr:to>
    <xdr:pic>
      <xdr:nvPicPr>
        <xdr:cNvPr id="68874" name="Picture 16" descr="in13793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5031700"/>
          <a:ext cx="7620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135</xdr:row>
      <xdr:rowOff>38100</xdr:rowOff>
    </xdr:from>
    <xdr:to>
      <xdr:col>0</xdr:col>
      <xdr:colOff>1228725</xdr:colOff>
      <xdr:row>140</xdr:row>
      <xdr:rowOff>133350</xdr:rowOff>
    </xdr:to>
    <xdr:pic>
      <xdr:nvPicPr>
        <xdr:cNvPr id="68875" name="Picture 17" descr="in137929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7317700"/>
          <a:ext cx="11906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7</xdr:row>
      <xdr:rowOff>123825</xdr:rowOff>
    </xdr:from>
    <xdr:to>
      <xdr:col>0</xdr:col>
      <xdr:colOff>1724025</xdr:colOff>
      <xdr:row>10</xdr:row>
      <xdr:rowOff>152400</xdr:rowOff>
    </xdr:to>
    <xdr:pic>
      <xdr:nvPicPr>
        <xdr:cNvPr id="27526" name="Picture 5" descr="w14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81175"/>
          <a:ext cx="15240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27</xdr:row>
      <xdr:rowOff>9525</xdr:rowOff>
    </xdr:from>
    <xdr:to>
      <xdr:col>0</xdr:col>
      <xdr:colOff>1752600</xdr:colOff>
      <xdr:row>30</xdr:row>
      <xdr:rowOff>28575</xdr:rowOff>
    </xdr:to>
    <xdr:pic>
      <xdr:nvPicPr>
        <xdr:cNvPr id="27527" name="Picture 6" descr="w14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076825"/>
          <a:ext cx="15430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95</xdr:row>
      <xdr:rowOff>19050</xdr:rowOff>
    </xdr:from>
    <xdr:to>
      <xdr:col>0</xdr:col>
      <xdr:colOff>1752600</xdr:colOff>
      <xdr:row>98</xdr:row>
      <xdr:rowOff>0</xdr:rowOff>
    </xdr:to>
    <xdr:pic>
      <xdr:nvPicPr>
        <xdr:cNvPr id="27528" name="Picture 7" descr="w14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6268700"/>
          <a:ext cx="1571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125</xdr:row>
      <xdr:rowOff>57150</xdr:rowOff>
    </xdr:from>
    <xdr:to>
      <xdr:col>0</xdr:col>
      <xdr:colOff>1790700</xdr:colOff>
      <xdr:row>127</xdr:row>
      <xdr:rowOff>152400</xdr:rowOff>
    </xdr:to>
    <xdr:pic>
      <xdr:nvPicPr>
        <xdr:cNvPr id="27529" name="Picture 8" descr="w14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1164550"/>
          <a:ext cx="1600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164</xdr:row>
      <xdr:rowOff>19050</xdr:rowOff>
    </xdr:from>
    <xdr:to>
      <xdr:col>0</xdr:col>
      <xdr:colOff>1981200</xdr:colOff>
      <xdr:row>166</xdr:row>
      <xdr:rowOff>114300</xdr:rowOff>
    </xdr:to>
    <xdr:pic>
      <xdr:nvPicPr>
        <xdr:cNvPr id="27530" name="Picture 9" descr="w15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7612975"/>
          <a:ext cx="19240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194</xdr:row>
      <xdr:rowOff>19050</xdr:rowOff>
    </xdr:from>
    <xdr:to>
      <xdr:col>0</xdr:col>
      <xdr:colOff>1952625</xdr:colOff>
      <xdr:row>197</xdr:row>
      <xdr:rowOff>0</xdr:rowOff>
    </xdr:to>
    <xdr:pic>
      <xdr:nvPicPr>
        <xdr:cNvPr id="27531" name="Picture 10" descr="w15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70725"/>
          <a:ext cx="1952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217</xdr:row>
      <xdr:rowOff>19050</xdr:rowOff>
    </xdr:from>
    <xdr:to>
      <xdr:col>0</xdr:col>
      <xdr:colOff>1990725</xdr:colOff>
      <xdr:row>222</xdr:row>
      <xdr:rowOff>104775</xdr:rowOff>
    </xdr:to>
    <xdr:pic>
      <xdr:nvPicPr>
        <xdr:cNvPr id="27532" name="Picture 11" descr="w15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6366450"/>
          <a:ext cx="19335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284</xdr:row>
      <xdr:rowOff>0</xdr:rowOff>
    </xdr:from>
    <xdr:to>
      <xdr:col>0</xdr:col>
      <xdr:colOff>1962150</xdr:colOff>
      <xdr:row>287</xdr:row>
      <xdr:rowOff>0</xdr:rowOff>
    </xdr:to>
    <xdr:pic>
      <xdr:nvPicPr>
        <xdr:cNvPr id="27533" name="Picture 12" descr="w15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367825"/>
          <a:ext cx="19621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358</xdr:row>
      <xdr:rowOff>9525</xdr:rowOff>
    </xdr:from>
    <xdr:to>
      <xdr:col>0</xdr:col>
      <xdr:colOff>1933575</xdr:colOff>
      <xdr:row>361</xdr:row>
      <xdr:rowOff>19050</xdr:rowOff>
    </xdr:to>
    <xdr:pic>
      <xdr:nvPicPr>
        <xdr:cNvPr id="27534" name="Picture 13" descr="w15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9531250"/>
          <a:ext cx="18478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412</xdr:row>
      <xdr:rowOff>38100</xdr:rowOff>
    </xdr:from>
    <xdr:to>
      <xdr:col>0</xdr:col>
      <xdr:colOff>1819275</xdr:colOff>
      <xdr:row>416</xdr:row>
      <xdr:rowOff>76200</xdr:rowOff>
    </xdr:to>
    <xdr:pic>
      <xdr:nvPicPr>
        <xdr:cNvPr id="27535" name="Picture 14" descr="w15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8475225"/>
          <a:ext cx="1638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434</xdr:row>
      <xdr:rowOff>76200</xdr:rowOff>
    </xdr:from>
    <xdr:to>
      <xdr:col>0</xdr:col>
      <xdr:colOff>1733550</xdr:colOff>
      <xdr:row>437</xdr:row>
      <xdr:rowOff>57150</xdr:rowOff>
    </xdr:to>
    <xdr:pic>
      <xdr:nvPicPr>
        <xdr:cNvPr id="27536" name="Picture 15" descr="w15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2075675"/>
          <a:ext cx="14287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437</xdr:row>
      <xdr:rowOff>28575</xdr:rowOff>
    </xdr:from>
    <xdr:to>
      <xdr:col>0</xdr:col>
      <xdr:colOff>2047875</xdr:colOff>
      <xdr:row>440</xdr:row>
      <xdr:rowOff>19050</xdr:rowOff>
    </xdr:to>
    <xdr:pic>
      <xdr:nvPicPr>
        <xdr:cNvPr id="27537" name="Picture 16" descr="w15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2685275"/>
          <a:ext cx="1971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19050</xdr:rowOff>
    </xdr:from>
    <xdr:to>
      <xdr:col>0</xdr:col>
      <xdr:colOff>1676400</xdr:colOff>
      <xdr:row>2</xdr:row>
      <xdr:rowOff>304800</xdr:rowOff>
    </xdr:to>
    <xdr:pic>
      <xdr:nvPicPr>
        <xdr:cNvPr id="71958" name="Picture 2" descr="in13798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19100"/>
          <a:ext cx="1647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7</xdr:row>
      <xdr:rowOff>57150</xdr:rowOff>
    </xdr:from>
    <xdr:to>
      <xdr:col>0</xdr:col>
      <xdr:colOff>876300</xdr:colOff>
      <xdr:row>10</xdr:row>
      <xdr:rowOff>152400</xdr:rowOff>
    </xdr:to>
    <xdr:pic>
      <xdr:nvPicPr>
        <xdr:cNvPr id="71959" name="Picture 3" descr="in1370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81175"/>
          <a:ext cx="838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47</xdr:row>
      <xdr:rowOff>66675</xdr:rowOff>
    </xdr:from>
    <xdr:to>
      <xdr:col>0</xdr:col>
      <xdr:colOff>781050</xdr:colOff>
      <xdr:row>50</xdr:row>
      <xdr:rowOff>95250</xdr:rowOff>
    </xdr:to>
    <xdr:pic>
      <xdr:nvPicPr>
        <xdr:cNvPr id="71960" name="Picture 4" descr="in13706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429750"/>
          <a:ext cx="704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981075</xdr:colOff>
      <xdr:row>9</xdr:row>
      <xdr:rowOff>47625</xdr:rowOff>
    </xdr:from>
    <xdr:to>
      <xdr:col>0</xdr:col>
      <xdr:colOff>1714500</xdr:colOff>
      <xdr:row>12</xdr:row>
      <xdr:rowOff>95250</xdr:rowOff>
    </xdr:to>
    <xdr:pic>
      <xdr:nvPicPr>
        <xdr:cNvPr id="71961" name="Picture 5" descr="in13706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095500"/>
          <a:ext cx="7334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952500</xdr:colOff>
      <xdr:row>48</xdr:row>
      <xdr:rowOff>66675</xdr:rowOff>
    </xdr:from>
    <xdr:to>
      <xdr:col>0</xdr:col>
      <xdr:colOff>1704975</xdr:colOff>
      <xdr:row>51</xdr:row>
      <xdr:rowOff>114300</xdr:rowOff>
    </xdr:to>
    <xdr:pic>
      <xdr:nvPicPr>
        <xdr:cNvPr id="71962" name="Picture 6" descr="in13706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9591675"/>
          <a:ext cx="7524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15</xdr:row>
      <xdr:rowOff>47625</xdr:rowOff>
    </xdr:from>
    <xdr:to>
      <xdr:col>0</xdr:col>
      <xdr:colOff>828675</xdr:colOff>
      <xdr:row>19</xdr:row>
      <xdr:rowOff>76200</xdr:rowOff>
    </xdr:to>
    <xdr:pic>
      <xdr:nvPicPr>
        <xdr:cNvPr id="71963" name="Picture 7" descr="in13706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305175"/>
          <a:ext cx="819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923925</xdr:colOff>
      <xdr:row>17</xdr:row>
      <xdr:rowOff>9525</xdr:rowOff>
    </xdr:from>
    <xdr:to>
      <xdr:col>0</xdr:col>
      <xdr:colOff>1704975</xdr:colOff>
      <xdr:row>20</xdr:row>
      <xdr:rowOff>114300</xdr:rowOff>
    </xdr:to>
    <xdr:pic>
      <xdr:nvPicPr>
        <xdr:cNvPr id="71964" name="Picture 8" descr="in13707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3590925"/>
          <a:ext cx="7810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9525</xdr:rowOff>
    </xdr:from>
    <xdr:to>
      <xdr:col>0</xdr:col>
      <xdr:colOff>819150</xdr:colOff>
      <xdr:row>62</xdr:row>
      <xdr:rowOff>38100</xdr:rowOff>
    </xdr:to>
    <xdr:pic>
      <xdr:nvPicPr>
        <xdr:cNvPr id="71965" name="Picture 9" descr="in13707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819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895350</xdr:colOff>
      <xdr:row>59</xdr:row>
      <xdr:rowOff>142875</xdr:rowOff>
    </xdr:from>
    <xdr:to>
      <xdr:col>0</xdr:col>
      <xdr:colOff>1676400</xdr:colOff>
      <xdr:row>63</xdr:row>
      <xdr:rowOff>85725</xdr:rowOff>
    </xdr:to>
    <xdr:pic>
      <xdr:nvPicPr>
        <xdr:cNvPr id="71966" name="Picture 10" descr="in13707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1677650"/>
          <a:ext cx="7810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96</xdr:row>
      <xdr:rowOff>9525</xdr:rowOff>
    </xdr:from>
    <xdr:to>
      <xdr:col>0</xdr:col>
      <xdr:colOff>1152525</xdr:colOff>
      <xdr:row>96</xdr:row>
      <xdr:rowOff>590550</xdr:rowOff>
    </xdr:to>
    <xdr:pic>
      <xdr:nvPicPr>
        <xdr:cNvPr id="71967" name="Picture 12" descr="in13707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8449925"/>
          <a:ext cx="6762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39</xdr:row>
      <xdr:rowOff>9525</xdr:rowOff>
    </xdr:from>
    <xdr:to>
      <xdr:col>0</xdr:col>
      <xdr:colOff>828675</xdr:colOff>
      <xdr:row>42</xdr:row>
      <xdr:rowOff>133350</xdr:rowOff>
    </xdr:to>
    <xdr:pic>
      <xdr:nvPicPr>
        <xdr:cNvPr id="71968" name="Picture 13" descr="in13707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848600"/>
          <a:ext cx="7905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40</xdr:row>
      <xdr:rowOff>95250</xdr:rowOff>
    </xdr:from>
    <xdr:to>
      <xdr:col>0</xdr:col>
      <xdr:colOff>1695450</xdr:colOff>
      <xdr:row>44</xdr:row>
      <xdr:rowOff>76200</xdr:rowOff>
    </xdr:to>
    <xdr:pic>
      <xdr:nvPicPr>
        <xdr:cNvPr id="71969" name="Picture 14" descr="in13707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8096250"/>
          <a:ext cx="7048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38100</xdr:rowOff>
    </xdr:from>
    <xdr:to>
      <xdr:col>0</xdr:col>
      <xdr:colOff>723900</xdr:colOff>
      <xdr:row>89</xdr:row>
      <xdr:rowOff>0</xdr:rowOff>
    </xdr:to>
    <xdr:pic>
      <xdr:nvPicPr>
        <xdr:cNvPr id="71970" name="Picture 15" descr="in13707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68725"/>
          <a:ext cx="723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895350</xdr:colOff>
      <xdr:row>86</xdr:row>
      <xdr:rowOff>0</xdr:rowOff>
    </xdr:from>
    <xdr:to>
      <xdr:col>0</xdr:col>
      <xdr:colOff>1581150</xdr:colOff>
      <xdr:row>89</xdr:row>
      <xdr:rowOff>152400</xdr:rowOff>
    </xdr:to>
    <xdr:pic>
      <xdr:nvPicPr>
        <xdr:cNvPr id="71971" name="Picture 16" descr="in13707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6592550"/>
          <a:ext cx="685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69</xdr:row>
      <xdr:rowOff>76200</xdr:rowOff>
    </xdr:from>
    <xdr:to>
      <xdr:col>0</xdr:col>
      <xdr:colOff>1438275</xdr:colOff>
      <xdr:row>74</xdr:row>
      <xdr:rowOff>66675</xdr:rowOff>
    </xdr:to>
    <xdr:pic>
      <xdr:nvPicPr>
        <xdr:cNvPr id="71972" name="Picture 17" descr="in137079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3458825"/>
          <a:ext cx="10382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866775</xdr:colOff>
      <xdr:row>24</xdr:row>
      <xdr:rowOff>123825</xdr:rowOff>
    </xdr:from>
    <xdr:to>
      <xdr:col>0</xdr:col>
      <xdr:colOff>1695450</xdr:colOff>
      <xdr:row>28</xdr:row>
      <xdr:rowOff>152400</xdr:rowOff>
    </xdr:to>
    <xdr:pic>
      <xdr:nvPicPr>
        <xdr:cNvPr id="71973" name="Picture 18" descr="in137080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5076825"/>
          <a:ext cx="8286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23</xdr:row>
      <xdr:rowOff>47625</xdr:rowOff>
    </xdr:from>
    <xdr:to>
      <xdr:col>0</xdr:col>
      <xdr:colOff>809625</xdr:colOff>
      <xdr:row>27</xdr:row>
      <xdr:rowOff>104775</xdr:rowOff>
    </xdr:to>
    <xdr:pic>
      <xdr:nvPicPr>
        <xdr:cNvPr id="71974" name="Picture 19" descr="in13708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838700"/>
          <a:ext cx="8001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115</xdr:row>
      <xdr:rowOff>57150</xdr:rowOff>
    </xdr:from>
    <xdr:to>
      <xdr:col>0</xdr:col>
      <xdr:colOff>1362075</xdr:colOff>
      <xdr:row>119</xdr:row>
      <xdr:rowOff>28575</xdr:rowOff>
    </xdr:to>
    <xdr:pic>
      <xdr:nvPicPr>
        <xdr:cNvPr id="71975" name="Picture 20" descr="in13708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5031700"/>
          <a:ext cx="809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107</xdr:row>
      <xdr:rowOff>57150</xdr:rowOff>
    </xdr:from>
    <xdr:to>
      <xdr:col>0</xdr:col>
      <xdr:colOff>1400175</xdr:colOff>
      <xdr:row>112</xdr:row>
      <xdr:rowOff>66675</xdr:rowOff>
    </xdr:to>
    <xdr:pic>
      <xdr:nvPicPr>
        <xdr:cNvPr id="71976" name="Picture 21" descr="in13708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350770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122</xdr:row>
      <xdr:rowOff>104775</xdr:rowOff>
    </xdr:from>
    <xdr:to>
      <xdr:col>0</xdr:col>
      <xdr:colOff>1409700</xdr:colOff>
      <xdr:row>123</xdr:row>
      <xdr:rowOff>628650</xdr:rowOff>
    </xdr:to>
    <xdr:pic>
      <xdr:nvPicPr>
        <xdr:cNvPr id="71977" name="Picture 22" descr="in137084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26212800"/>
          <a:ext cx="8286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31</xdr:row>
      <xdr:rowOff>28575</xdr:rowOff>
    </xdr:from>
    <xdr:to>
      <xdr:col>0</xdr:col>
      <xdr:colOff>1428750</xdr:colOff>
      <xdr:row>36</xdr:row>
      <xdr:rowOff>142875</xdr:rowOff>
    </xdr:to>
    <xdr:pic>
      <xdr:nvPicPr>
        <xdr:cNvPr id="71978" name="Picture 31" descr="in13709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6343650"/>
          <a:ext cx="10096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77</xdr:row>
      <xdr:rowOff>28575</xdr:rowOff>
    </xdr:from>
    <xdr:to>
      <xdr:col>0</xdr:col>
      <xdr:colOff>1428750</xdr:colOff>
      <xdr:row>82</xdr:row>
      <xdr:rowOff>133350</xdr:rowOff>
    </xdr:to>
    <xdr:pic>
      <xdr:nvPicPr>
        <xdr:cNvPr id="71979" name="Picture 33" descr="in137095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4935200"/>
          <a:ext cx="10191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100</xdr:row>
      <xdr:rowOff>19050</xdr:rowOff>
    </xdr:from>
    <xdr:to>
      <xdr:col>0</xdr:col>
      <xdr:colOff>1285875</xdr:colOff>
      <xdr:row>100</xdr:row>
      <xdr:rowOff>619125</xdr:rowOff>
    </xdr:to>
    <xdr:pic>
      <xdr:nvPicPr>
        <xdr:cNvPr id="71980" name="Picture 35" descr="in137097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20212050"/>
          <a:ext cx="4667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102</xdr:row>
      <xdr:rowOff>66675</xdr:rowOff>
    </xdr:from>
    <xdr:to>
      <xdr:col>0</xdr:col>
      <xdr:colOff>1457325</xdr:colOff>
      <xdr:row>102</xdr:row>
      <xdr:rowOff>571500</xdr:rowOff>
    </xdr:to>
    <xdr:pic>
      <xdr:nvPicPr>
        <xdr:cNvPr id="71981" name="Picture 36" descr="in137098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21078825"/>
          <a:ext cx="7524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97</xdr:row>
      <xdr:rowOff>47625</xdr:rowOff>
    </xdr:from>
    <xdr:to>
      <xdr:col>0</xdr:col>
      <xdr:colOff>1123950</xdr:colOff>
      <xdr:row>97</xdr:row>
      <xdr:rowOff>552450</xdr:rowOff>
    </xdr:to>
    <xdr:pic>
      <xdr:nvPicPr>
        <xdr:cNvPr id="71982" name="Picture 37" descr="in137073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9088100"/>
          <a:ext cx="609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127</xdr:row>
      <xdr:rowOff>47625</xdr:rowOff>
    </xdr:from>
    <xdr:to>
      <xdr:col>0</xdr:col>
      <xdr:colOff>1400175</xdr:colOff>
      <xdr:row>129</xdr:row>
      <xdr:rowOff>276225</xdr:rowOff>
    </xdr:to>
    <xdr:pic>
      <xdr:nvPicPr>
        <xdr:cNvPr id="71983" name="Picture 41" descr="in137050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146375"/>
          <a:ext cx="10191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133</xdr:row>
      <xdr:rowOff>266700</xdr:rowOff>
    </xdr:from>
    <xdr:to>
      <xdr:col>0</xdr:col>
      <xdr:colOff>1581150</xdr:colOff>
      <xdr:row>135</xdr:row>
      <xdr:rowOff>266700</xdr:rowOff>
    </xdr:to>
    <xdr:pic>
      <xdr:nvPicPr>
        <xdr:cNvPr id="71984" name="Picture 42" descr="in137052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0451425"/>
          <a:ext cx="10858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140</xdr:row>
      <xdr:rowOff>171450</xdr:rowOff>
    </xdr:from>
    <xdr:to>
      <xdr:col>0</xdr:col>
      <xdr:colOff>1466850</xdr:colOff>
      <xdr:row>143</xdr:row>
      <xdr:rowOff>295275</xdr:rowOff>
    </xdr:to>
    <xdr:pic>
      <xdr:nvPicPr>
        <xdr:cNvPr id="71985" name="Picture 43" descr="in137054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2880300"/>
          <a:ext cx="10382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130</xdr:row>
      <xdr:rowOff>66675</xdr:rowOff>
    </xdr:from>
    <xdr:to>
      <xdr:col>0</xdr:col>
      <xdr:colOff>1428750</xdr:colOff>
      <xdr:row>132</xdr:row>
      <xdr:rowOff>342900</xdr:rowOff>
    </xdr:to>
    <xdr:pic>
      <xdr:nvPicPr>
        <xdr:cNvPr id="71986" name="Picture 44" descr="in13705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9136975"/>
          <a:ext cx="9906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136</xdr:row>
      <xdr:rowOff>123825</xdr:rowOff>
    </xdr:from>
    <xdr:to>
      <xdr:col>0</xdr:col>
      <xdr:colOff>1457325</xdr:colOff>
      <xdr:row>139</xdr:row>
      <xdr:rowOff>219075</xdr:rowOff>
    </xdr:to>
    <xdr:pic>
      <xdr:nvPicPr>
        <xdr:cNvPr id="71987" name="Picture 45" descr="in137053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1537275"/>
          <a:ext cx="10001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1</xdr:row>
      <xdr:rowOff>0</xdr:rowOff>
    </xdr:from>
    <xdr:to>
      <xdr:col>0</xdr:col>
      <xdr:colOff>933450</xdr:colOff>
      <xdr:row>3</xdr:row>
      <xdr:rowOff>38100</xdr:rowOff>
    </xdr:to>
    <xdr:pic>
      <xdr:nvPicPr>
        <xdr:cNvPr id="67213" name="Picture 3" descr="mm6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28600"/>
          <a:ext cx="6572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5</xdr:row>
      <xdr:rowOff>0</xdr:rowOff>
    </xdr:from>
    <xdr:to>
      <xdr:col>1</xdr:col>
      <xdr:colOff>828675</xdr:colOff>
      <xdr:row>5</xdr:row>
      <xdr:rowOff>2143125</xdr:rowOff>
    </xdr:to>
    <xdr:pic>
      <xdr:nvPicPr>
        <xdr:cNvPr id="67214" name="Picture 4" descr="mm64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71575"/>
          <a:ext cx="29051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5</xdr:row>
      <xdr:rowOff>9525</xdr:rowOff>
    </xdr:from>
    <xdr:to>
      <xdr:col>2</xdr:col>
      <xdr:colOff>1828800</xdr:colOff>
      <xdr:row>5</xdr:row>
      <xdr:rowOff>2209800</xdr:rowOff>
    </xdr:to>
    <xdr:pic>
      <xdr:nvPicPr>
        <xdr:cNvPr id="67215" name="Picture 6" descr="mm65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1181100"/>
          <a:ext cx="2124075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7</xdr:row>
      <xdr:rowOff>0</xdr:rowOff>
    </xdr:from>
    <xdr:to>
      <xdr:col>0</xdr:col>
      <xdr:colOff>1990725</xdr:colOff>
      <xdr:row>13</xdr:row>
      <xdr:rowOff>0</xdr:rowOff>
    </xdr:to>
    <xdr:pic>
      <xdr:nvPicPr>
        <xdr:cNvPr id="67216" name="Picture 7" descr="mm65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762375"/>
          <a:ext cx="19526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19</xdr:row>
      <xdr:rowOff>9525</xdr:rowOff>
    </xdr:from>
    <xdr:to>
      <xdr:col>0</xdr:col>
      <xdr:colOff>2028825</xdr:colOff>
      <xdr:row>25</xdr:row>
      <xdr:rowOff>0</xdr:rowOff>
    </xdr:to>
    <xdr:pic>
      <xdr:nvPicPr>
        <xdr:cNvPr id="67217" name="Picture 8" descr="mm65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715000"/>
          <a:ext cx="19526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25</xdr:row>
      <xdr:rowOff>9525</xdr:rowOff>
    </xdr:from>
    <xdr:to>
      <xdr:col>0</xdr:col>
      <xdr:colOff>2047875</xdr:colOff>
      <xdr:row>29</xdr:row>
      <xdr:rowOff>180975</xdr:rowOff>
    </xdr:to>
    <xdr:pic>
      <xdr:nvPicPr>
        <xdr:cNvPr id="67218" name="Picture 9" descr="mm65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696075"/>
          <a:ext cx="19526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34</xdr:row>
      <xdr:rowOff>152400</xdr:rowOff>
    </xdr:from>
    <xdr:to>
      <xdr:col>0</xdr:col>
      <xdr:colOff>1838325</xdr:colOff>
      <xdr:row>39</xdr:row>
      <xdr:rowOff>133350</xdr:rowOff>
    </xdr:to>
    <xdr:pic>
      <xdr:nvPicPr>
        <xdr:cNvPr id="67219" name="Picture 10" descr="mm65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8486775"/>
          <a:ext cx="1590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40</xdr:row>
      <xdr:rowOff>9525</xdr:rowOff>
    </xdr:from>
    <xdr:to>
      <xdr:col>0</xdr:col>
      <xdr:colOff>1857375</xdr:colOff>
      <xdr:row>44</xdr:row>
      <xdr:rowOff>152400</xdr:rowOff>
    </xdr:to>
    <xdr:pic>
      <xdr:nvPicPr>
        <xdr:cNvPr id="67220" name="Picture 11" descr="mm65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9315450"/>
          <a:ext cx="15811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60</xdr:row>
      <xdr:rowOff>0</xdr:rowOff>
    </xdr:from>
    <xdr:to>
      <xdr:col>0</xdr:col>
      <xdr:colOff>1762125</xdr:colOff>
      <xdr:row>61</xdr:row>
      <xdr:rowOff>409575</xdr:rowOff>
    </xdr:to>
    <xdr:pic>
      <xdr:nvPicPr>
        <xdr:cNvPr id="67221" name="Picture 12" descr="mm65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2544425"/>
          <a:ext cx="15049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62</xdr:row>
      <xdr:rowOff>0</xdr:rowOff>
    </xdr:from>
    <xdr:to>
      <xdr:col>0</xdr:col>
      <xdr:colOff>1771650</xdr:colOff>
      <xdr:row>65</xdr:row>
      <xdr:rowOff>76200</xdr:rowOff>
    </xdr:to>
    <xdr:pic>
      <xdr:nvPicPr>
        <xdr:cNvPr id="67222" name="Picture 13" descr="mm65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3373100"/>
          <a:ext cx="1533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66</xdr:row>
      <xdr:rowOff>57150</xdr:rowOff>
    </xdr:from>
    <xdr:to>
      <xdr:col>0</xdr:col>
      <xdr:colOff>1771650</xdr:colOff>
      <xdr:row>67</xdr:row>
      <xdr:rowOff>400050</xdr:rowOff>
    </xdr:to>
    <xdr:pic>
      <xdr:nvPicPr>
        <xdr:cNvPr id="67223" name="Picture 14" descr="mm66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4306550"/>
          <a:ext cx="15335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68</xdr:row>
      <xdr:rowOff>0</xdr:rowOff>
    </xdr:from>
    <xdr:to>
      <xdr:col>0</xdr:col>
      <xdr:colOff>1847850</xdr:colOff>
      <xdr:row>69</xdr:row>
      <xdr:rowOff>0</xdr:rowOff>
    </xdr:to>
    <xdr:pic>
      <xdr:nvPicPr>
        <xdr:cNvPr id="67224" name="Picture 15" descr="mm66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5068550"/>
          <a:ext cx="16002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69</xdr:row>
      <xdr:rowOff>66675</xdr:rowOff>
    </xdr:from>
    <xdr:to>
      <xdr:col>0</xdr:col>
      <xdr:colOff>1828800</xdr:colOff>
      <xdr:row>69</xdr:row>
      <xdr:rowOff>790575</xdr:rowOff>
    </xdr:to>
    <xdr:pic>
      <xdr:nvPicPr>
        <xdr:cNvPr id="67225" name="Picture 16" descr="mm66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5925800"/>
          <a:ext cx="15811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70</xdr:row>
      <xdr:rowOff>19050</xdr:rowOff>
    </xdr:from>
    <xdr:to>
      <xdr:col>0</xdr:col>
      <xdr:colOff>1857375</xdr:colOff>
      <xdr:row>71</xdr:row>
      <xdr:rowOff>352425</xdr:rowOff>
    </xdr:to>
    <xdr:pic>
      <xdr:nvPicPr>
        <xdr:cNvPr id="67226" name="Picture 17" descr="mm66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6716375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45</xdr:row>
      <xdr:rowOff>19050</xdr:rowOff>
    </xdr:from>
    <xdr:to>
      <xdr:col>0</xdr:col>
      <xdr:colOff>1733550</xdr:colOff>
      <xdr:row>50</xdr:row>
      <xdr:rowOff>0</xdr:rowOff>
    </xdr:to>
    <xdr:pic>
      <xdr:nvPicPr>
        <xdr:cNvPr id="67227" name="Picture 18" descr="Копия mm65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0134600"/>
          <a:ext cx="12001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51</xdr:row>
      <xdr:rowOff>114300</xdr:rowOff>
    </xdr:from>
    <xdr:to>
      <xdr:col>0</xdr:col>
      <xdr:colOff>2000250</xdr:colOff>
      <xdr:row>57</xdr:row>
      <xdr:rowOff>133350</xdr:rowOff>
    </xdr:to>
    <xdr:pic>
      <xdr:nvPicPr>
        <xdr:cNvPr id="67228" name="Picture 19" descr="Копия mm65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201400"/>
          <a:ext cx="19050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72</xdr:row>
      <xdr:rowOff>47625</xdr:rowOff>
    </xdr:from>
    <xdr:to>
      <xdr:col>0</xdr:col>
      <xdr:colOff>2038350</xdr:colOff>
      <xdr:row>76</xdr:row>
      <xdr:rowOff>28575</xdr:rowOff>
    </xdr:to>
    <xdr:pic>
      <xdr:nvPicPr>
        <xdr:cNvPr id="67229" name="Picture 20" descr="mm666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526000"/>
          <a:ext cx="190500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90</xdr:row>
      <xdr:rowOff>38100</xdr:rowOff>
    </xdr:from>
    <xdr:to>
      <xdr:col>0</xdr:col>
      <xdr:colOff>2009775</xdr:colOff>
      <xdr:row>96</xdr:row>
      <xdr:rowOff>28575</xdr:rowOff>
    </xdr:to>
    <xdr:pic>
      <xdr:nvPicPr>
        <xdr:cNvPr id="67230" name="Picture 21" descr="mm667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3345775"/>
          <a:ext cx="19050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120</xdr:row>
      <xdr:rowOff>47625</xdr:rowOff>
    </xdr:from>
    <xdr:to>
      <xdr:col>0</xdr:col>
      <xdr:colOff>1962150</xdr:colOff>
      <xdr:row>126</xdr:row>
      <xdr:rowOff>38100</xdr:rowOff>
    </xdr:to>
    <xdr:pic>
      <xdr:nvPicPr>
        <xdr:cNvPr id="67231" name="Picture 22" descr="mm66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1451550"/>
          <a:ext cx="19050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150</xdr:row>
      <xdr:rowOff>38100</xdr:rowOff>
    </xdr:from>
    <xdr:to>
      <xdr:col>0</xdr:col>
      <xdr:colOff>2000250</xdr:colOff>
      <xdr:row>151</xdr:row>
      <xdr:rowOff>447675</xdr:rowOff>
    </xdr:to>
    <xdr:pic>
      <xdr:nvPicPr>
        <xdr:cNvPr id="67232" name="Picture 23" descr="mm669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9538275"/>
          <a:ext cx="17811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152</xdr:row>
      <xdr:rowOff>19050</xdr:rowOff>
    </xdr:from>
    <xdr:to>
      <xdr:col>0</xdr:col>
      <xdr:colOff>2009775</xdr:colOff>
      <xdr:row>153</xdr:row>
      <xdr:rowOff>447675</xdr:rowOff>
    </xdr:to>
    <xdr:pic>
      <xdr:nvPicPr>
        <xdr:cNvPr id="67233" name="Picture 24" descr="mm670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0490775"/>
          <a:ext cx="18192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154</xdr:row>
      <xdr:rowOff>9525</xdr:rowOff>
    </xdr:from>
    <xdr:to>
      <xdr:col>0</xdr:col>
      <xdr:colOff>1847850</xdr:colOff>
      <xdr:row>154</xdr:row>
      <xdr:rowOff>771525</xdr:rowOff>
    </xdr:to>
    <xdr:pic>
      <xdr:nvPicPr>
        <xdr:cNvPr id="67234" name="Picture 25" descr="mm671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1452800"/>
          <a:ext cx="15049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155</xdr:row>
      <xdr:rowOff>9525</xdr:rowOff>
    </xdr:from>
    <xdr:to>
      <xdr:col>0</xdr:col>
      <xdr:colOff>1619250</xdr:colOff>
      <xdr:row>159</xdr:row>
      <xdr:rowOff>0</xdr:rowOff>
    </xdr:to>
    <xdr:pic>
      <xdr:nvPicPr>
        <xdr:cNvPr id="67235" name="Picture 26" descr="mm672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42262425"/>
          <a:ext cx="10477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191</xdr:row>
      <xdr:rowOff>152400</xdr:rowOff>
    </xdr:from>
    <xdr:to>
      <xdr:col>0</xdr:col>
      <xdr:colOff>1381125</xdr:colOff>
      <xdr:row>193</xdr:row>
      <xdr:rowOff>9525</xdr:rowOff>
    </xdr:to>
    <xdr:pic>
      <xdr:nvPicPr>
        <xdr:cNvPr id="67236" name="Picture 29" descr="mm68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49672875"/>
          <a:ext cx="7429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193</xdr:row>
      <xdr:rowOff>19050</xdr:rowOff>
    </xdr:from>
    <xdr:to>
      <xdr:col>1</xdr:col>
      <xdr:colOff>1104900</xdr:colOff>
      <xdr:row>213</xdr:row>
      <xdr:rowOff>38100</xdr:rowOff>
    </xdr:to>
    <xdr:pic>
      <xdr:nvPicPr>
        <xdr:cNvPr id="67237" name="Picture 30" descr="mm685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0349150"/>
          <a:ext cx="3162300" cy="325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193</xdr:row>
      <xdr:rowOff>9525</xdr:rowOff>
    </xdr:from>
    <xdr:to>
      <xdr:col>4</xdr:col>
      <xdr:colOff>9525</xdr:colOff>
      <xdr:row>213</xdr:row>
      <xdr:rowOff>142875</xdr:rowOff>
    </xdr:to>
    <xdr:pic>
      <xdr:nvPicPr>
        <xdr:cNvPr id="67238" name="Picture 31" descr="mm68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50339625"/>
          <a:ext cx="3228975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159</xdr:row>
      <xdr:rowOff>66675</xdr:rowOff>
    </xdr:from>
    <xdr:to>
      <xdr:col>0</xdr:col>
      <xdr:colOff>1466850</xdr:colOff>
      <xdr:row>161</xdr:row>
      <xdr:rowOff>238125</xdr:rowOff>
    </xdr:to>
    <xdr:pic>
      <xdr:nvPicPr>
        <xdr:cNvPr id="67239" name="Picture 33" descr="mm675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2967275"/>
          <a:ext cx="8001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1390650</xdr:colOff>
      <xdr:row>161</xdr:row>
      <xdr:rowOff>152400</xdr:rowOff>
    </xdr:from>
    <xdr:to>
      <xdr:col>0</xdr:col>
      <xdr:colOff>1981200</xdr:colOff>
      <xdr:row>164</xdr:row>
      <xdr:rowOff>104775</xdr:rowOff>
    </xdr:to>
    <xdr:pic>
      <xdr:nvPicPr>
        <xdr:cNvPr id="67240" name="Picture 34" descr="mm676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43700700"/>
          <a:ext cx="5905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1314450</xdr:colOff>
      <xdr:row>165</xdr:row>
      <xdr:rowOff>133350</xdr:rowOff>
    </xdr:from>
    <xdr:to>
      <xdr:col>0</xdr:col>
      <xdr:colOff>1990725</xdr:colOff>
      <xdr:row>168</xdr:row>
      <xdr:rowOff>171450</xdr:rowOff>
    </xdr:to>
    <xdr:pic>
      <xdr:nvPicPr>
        <xdr:cNvPr id="67241" name="Picture 35" descr="mm677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44491275"/>
          <a:ext cx="6762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168</xdr:row>
      <xdr:rowOff>142875</xdr:rowOff>
    </xdr:from>
    <xdr:to>
      <xdr:col>0</xdr:col>
      <xdr:colOff>1009650</xdr:colOff>
      <xdr:row>170</xdr:row>
      <xdr:rowOff>314325</xdr:rowOff>
    </xdr:to>
    <xdr:pic>
      <xdr:nvPicPr>
        <xdr:cNvPr id="67242" name="Picture 36" descr="mm678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5148500"/>
          <a:ext cx="6477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170</xdr:row>
      <xdr:rowOff>0</xdr:rowOff>
    </xdr:from>
    <xdr:to>
      <xdr:col>0</xdr:col>
      <xdr:colOff>2047875</xdr:colOff>
      <xdr:row>171</xdr:row>
      <xdr:rowOff>85725</xdr:rowOff>
    </xdr:to>
    <xdr:pic>
      <xdr:nvPicPr>
        <xdr:cNvPr id="67243" name="Picture 37" descr="mm679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45491400"/>
          <a:ext cx="7048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171</xdr:row>
      <xdr:rowOff>66675</xdr:rowOff>
    </xdr:from>
    <xdr:to>
      <xdr:col>0</xdr:col>
      <xdr:colOff>1952625</xdr:colOff>
      <xdr:row>175</xdr:row>
      <xdr:rowOff>47625</xdr:rowOff>
    </xdr:to>
    <xdr:pic>
      <xdr:nvPicPr>
        <xdr:cNvPr id="67244" name="Picture 38" descr="mm680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46186725"/>
          <a:ext cx="13239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176</xdr:row>
      <xdr:rowOff>9525</xdr:rowOff>
    </xdr:from>
    <xdr:to>
      <xdr:col>0</xdr:col>
      <xdr:colOff>1790700</xdr:colOff>
      <xdr:row>180</xdr:row>
      <xdr:rowOff>123825</xdr:rowOff>
    </xdr:to>
    <xdr:pic>
      <xdr:nvPicPr>
        <xdr:cNvPr id="67245" name="Picture 39" descr="mm681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47101125"/>
          <a:ext cx="11334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923925</xdr:colOff>
      <xdr:row>181</xdr:row>
      <xdr:rowOff>0</xdr:rowOff>
    </xdr:from>
    <xdr:to>
      <xdr:col>0</xdr:col>
      <xdr:colOff>1638300</xdr:colOff>
      <xdr:row>185</xdr:row>
      <xdr:rowOff>114300</xdr:rowOff>
    </xdr:to>
    <xdr:pic>
      <xdr:nvPicPr>
        <xdr:cNvPr id="67246" name="Picture 40" descr="mm682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47901225"/>
          <a:ext cx="7143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800100</xdr:colOff>
      <xdr:row>185</xdr:row>
      <xdr:rowOff>123825</xdr:rowOff>
    </xdr:from>
    <xdr:to>
      <xdr:col>0</xdr:col>
      <xdr:colOff>1733550</xdr:colOff>
      <xdr:row>191</xdr:row>
      <xdr:rowOff>123825</xdr:rowOff>
    </xdr:to>
    <xdr:pic>
      <xdr:nvPicPr>
        <xdr:cNvPr id="67247" name="Picture 41" descr="mm683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8672750"/>
          <a:ext cx="9334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66675</xdr:rowOff>
    </xdr:from>
    <xdr:to>
      <xdr:col>0</xdr:col>
      <xdr:colOff>971550</xdr:colOff>
      <xdr:row>14</xdr:row>
      <xdr:rowOff>38100</xdr:rowOff>
    </xdr:to>
    <xdr:pic>
      <xdr:nvPicPr>
        <xdr:cNvPr id="41411" name="Picture 3" descr="mm64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362325"/>
          <a:ext cx="9144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15</xdr:row>
      <xdr:rowOff>200025</xdr:rowOff>
    </xdr:from>
    <xdr:to>
      <xdr:col>0</xdr:col>
      <xdr:colOff>933450</xdr:colOff>
      <xdr:row>17</xdr:row>
      <xdr:rowOff>276225</xdr:rowOff>
    </xdr:to>
    <xdr:pic>
      <xdr:nvPicPr>
        <xdr:cNvPr id="41412" name="Picture 4" descr="mm64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467225"/>
          <a:ext cx="923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7</xdr:row>
      <xdr:rowOff>133350</xdr:rowOff>
    </xdr:from>
    <xdr:to>
      <xdr:col>0</xdr:col>
      <xdr:colOff>1028700</xdr:colOff>
      <xdr:row>10</xdr:row>
      <xdr:rowOff>76200</xdr:rowOff>
    </xdr:to>
    <xdr:pic>
      <xdr:nvPicPr>
        <xdr:cNvPr id="41413" name="Picture 5" descr="mm63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809750"/>
          <a:ext cx="10001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9525</xdr:rowOff>
    </xdr:from>
    <xdr:to>
      <xdr:col>2</xdr:col>
      <xdr:colOff>66675</xdr:colOff>
      <xdr:row>4</xdr:row>
      <xdr:rowOff>9525</xdr:rowOff>
    </xdr:to>
    <xdr:pic>
      <xdr:nvPicPr>
        <xdr:cNvPr id="41414" name="Picture 6" descr="mm63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18383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18</xdr:row>
      <xdr:rowOff>133350</xdr:rowOff>
    </xdr:from>
    <xdr:to>
      <xdr:col>0</xdr:col>
      <xdr:colOff>962025</xdr:colOff>
      <xdr:row>20</xdr:row>
      <xdr:rowOff>152400</xdr:rowOff>
    </xdr:to>
    <xdr:pic>
      <xdr:nvPicPr>
        <xdr:cNvPr id="41415" name="Picture 7" descr="mm64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372100"/>
          <a:ext cx="942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87"/>
  <sheetViews>
    <sheetView workbookViewId="0">
      <selection activeCell="K7" sqref="K7"/>
    </sheetView>
  </sheetViews>
  <sheetFormatPr defaultRowHeight="12.75" x14ac:dyDescent="0.2"/>
  <cols>
    <col min="1" max="1" width="21.5703125" customWidth="1"/>
    <col min="2" max="2" width="15.140625" customWidth="1"/>
    <col min="4" max="4" width="7.42578125" customWidth="1"/>
    <col min="5" max="5" width="7" customWidth="1"/>
    <col min="6" max="6" width="6.85546875" customWidth="1"/>
    <col min="7" max="7" width="7.28515625" customWidth="1"/>
    <col min="8" max="8" width="9.28515625" customWidth="1"/>
    <col min="9" max="9" width="13.5703125" customWidth="1"/>
    <col min="10" max="12" width="12.7109375" customWidth="1"/>
  </cols>
  <sheetData>
    <row r="1" spans="1:12" ht="18" x14ac:dyDescent="0.25">
      <c r="A1" s="284" t="s">
        <v>8901</v>
      </c>
      <c r="B1" s="285"/>
      <c r="C1" s="285"/>
      <c r="D1" s="285"/>
      <c r="E1" s="285"/>
      <c r="F1" s="285"/>
      <c r="G1" s="285"/>
      <c r="H1" s="285"/>
      <c r="I1" s="286"/>
    </row>
    <row r="2" spans="1:12" ht="13.5" thickBot="1" x14ac:dyDescent="0.25">
      <c r="A2" s="287"/>
      <c r="B2" s="288"/>
      <c r="C2" s="288"/>
      <c r="D2" s="288"/>
      <c r="E2" s="288"/>
      <c r="F2" s="288"/>
      <c r="G2" s="288"/>
      <c r="H2" s="288"/>
      <c r="I2" s="289"/>
      <c r="J2" s="18"/>
    </row>
    <row r="3" spans="1:12" ht="34.5" thickBot="1" x14ac:dyDescent="0.25">
      <c r="A3" s="290"/>
      <c r="B3" s="291"/>
      <c r="C3" s="291"/>
      <c r="D3" s="291"/>
      <c r="E3" s="291"/>
      <c r="F3" s="291"/>
      <c r="G3" s="291"/>
      <c r="H3" s="291"/>
      <c r="I3" s="292"/>
      <c r="J3" s="241" t="s">
        <v>9159</v>
      </c>
      <c r="K3" s="241" t="s">
        <v>848</v>
      </c>
      <c r="L3" s="242"/>
    </row>
    <row r="4" spans="1:12" ht="13.5" thickBot="1" x14ac:dyDescent="0.25">
      <c r="A4" s="293"/>
      <c r="B4" s="294"/>
      <c r="C4" s="294"/>
      <c r="D4" s="294"/>
      <c r="E4" s="294"/>
      <c r="F4" s="294"/>
      <c r="G4" s="294"/>
      <c r="H4" s="294"/>
      <c r="I4" s="295"/>
      <c r="J4" s="252" t="s">
        <v>852</v>
      </c>
      <c r="K4" s="244">
        <v>0</v>
      </c>
      <c r="L4" s="243"/>
    </row>
    <row r="5" spans="1:12" x14ac:dyDescent="0.2">
      <c r="A5" s="296"/>
      <c r="B5" s="297"/>
      <c r="C5" s="297"/>
      <c r="D5" s="297"/>
      <c r="E5" s="297"/>
      <c r="F5" s="297"/>
      <c r="G5" s="297"/>
      <c r="H5" s="297"/>
      <c r="I5" s="298"/>
    </row>
    <row r="6" spans="1:12" x14ac:dyDescent="0.2">
      <c r="A6" s="299" t="s">
        <v>8902</v>
      </c>
      <c r="B6" s="300"/>
      <c r="C6" s="300"/>
      <c r="D6" s="300"/>
      <c r="E6" s="300"/>
      <c r="F6" s="300"/>
      <c r="G6" s="300"/>
      <c r="H6" s="300"/>
      <c r="I6" s="301"/>
    </row>
    <row r="7" spans="1:12" ht="36" x14ac:dyDescent="0.2">
      <c r="A7" s="3"/>
      <c r="B7" s="4" t="s">
        <v>7186</v>
      </c>
      <c r="C7" s="4" t="s">
        <v>8903</v>
      </c>
      <c r="D7" s="4" t="s">
        <v>8904</v>
      </c>
      <c r="E7" s="4" t="s">
        <v>8905</v>
      </c>
      <c r="F7" s="4" t="s">
        <v>8906</v>
      </c>
      <c r="G7" s="4" t="s">
        <v>8907</v>
      </c>
      <c r="H7" s="4" t="s">
        <v>7187</v>
      </c>
      <c r="I7" s="1" t="s">
        <v>3238</v>
      </c>
      <c r="J7" s="250" t="s">
        <v>850</v>
      </c>
      <c r="K7" s="247"/>
      <c r="L7" s="247"/>
    </row>
    <row r="8" spans="1:12" x14ac:dyDescent="0.2">
      <c r="B8" s="81" t="s">
        <v>3263</v>
      </c>
      <c r="C8" s="86" t="s">
        <v>8908</v>
      </c>
      <c r="D8" s="82">
        <v>2.5</v>
      </c>
      <c r="E8" s="82">
        <v>8</v>
      </c>
      <c r="F8" s="82">
        <v>22.2</v>
      </c>
      <c r="G8" s="82">
        <v>1.95</v>
      </c>
      <c r="H8" s="82">
        <v>100</v>
      </c>
      <c r="I8" s="246">
        <f ca="1">INDIRECT(CONCATENATE("Лист1!B",MATCH(B8,Лист1!A$1:A$18999,0)),1)</f>
        <v>7.4099999999999999E-2</v>
      </c>
      <c r="J8" s="245" t="e">
        <f ca="1">I8*(J$4)*(100%-K$4)</f>
        <v>#VALUE!</v>
      </c>
      <c r="K8" s="248"/>
      <c r="L8" s="249"/>
    </row>
    <row r="9" spans="1:12" x14ac:dyDescent="0.2">
      <c r="B9" s="81" t="s">
        <v>3262</v>
      </c>
      <c r="C9" s="86" t="s">
        <v>8908</v>
      </c>
      <c r="D9" s="82">
        <v>3</v>
      </c>
      <c r="E9" s="82">
        <v>8</v>
      </c>
      <c r="F9" s="82">
        <v>22.7</v>
      </c>
      <c r="G9" s="82">
        <v>1.95</v>
      </c>
      <c r="H9" s="82">
        <v>100</v>
      </c>
      <c r="I9" s="246">
        <f ca="1">INDIRECT(CONCATENATE("Лист1!B",MATCH(B9,Лист1!A$1:A$18999,0)),1)</f>
        <v>6.8000000000000005E-2</v>
      </c>
      <c r="J9" s="245" t="e">
        <f t="shared" ref="J9:J32" ca="1" si="0">I9*(J$4)*(100%-K$4)</f>
        <v>#VALUE!</v>
      </c>
      <c r="K9" s="248"/>
      <c r="L9" s="249"/>
    </row>
    <row r="10" spans="1:12" x14ac:dyDescent="0.2">
      <c r="B10" s="81" t="s">
        <v>3261</v>
      </c>
      <c r="C10" s="86" t="s">
        <v>8908</v>
      </c>
      <c r="D10" s="82">
        <v>3</v>
      </c>
      <c r="E10" s="82">
        <v>5.5</v>
      </c>
      <c r="F10" s="82">
        <v>15.4</v>
      </c>
      <c r="G10" s="82">
        <v>1.95</v>
      </c>
      <c r="H10" s="82">
        <v>100</v>
      </c>
      <c r="I10" s="246">
        <f ca="1">INDIRECT(CONCATENATE("Лист1!B",MATCH(B10,Лист1!A$1:A$18999,0)),1)</f>
        <v>5.1299999999999998E-2</v>
      </c>
      <c r="J10" s="245" t="e">
        <f t="shared" ca="1" si="0"/>
        <v>#VALUE!</v>
      </c>
      <c r="K10" s="248"/>
      <c r="L10" s="249"/>
    </row>
    <row r="11" spans="1:12" x14ac:dyDescent="0.2">
      <c r="B11" s="81" t="s">
        <v>3260</v>
      </c>
      <c r="C11" s="86" t="s">
        <v>8908</v>
      </c>
      <c r="D11" s="82">
        <v>3.5</v>
      </c>
      <c r="E11" s="82">
        <v>8</v>
      </c>
      <c r="F11" s="82">
        <v>22.2</v>
      </c>
      <c r="G11" s="82">
        <v>1.95</v>
      </c>
      <c r="H11" s="82">
        <v>100</v>
      </c>
      <c r="I11" s="246">
        <f ca="1">INDIRECT(CONCATENATE("Лист1!B",MATCH(B11,Лист1!A$1:A$18999,0)),1)</f>
        <v>6.5299999999999997E-2</v>
      </c>
      <c r="J11" s="245" t="e">
        <f t="shared" ca="1" si="0"/>
        <v>#VALUE!</v>
      </c>
      <c r="K11" s="248"/>
      <c r="L11" s="249"/>
    </row>
    <row r="12" spans="1:12" x14ac:dyDescent="0.2">
      <c r="B12" s="81" t="s">
        <v>3259</v>
      </c>
      <c r="C12" s="86" t="s">
        <v>8908</v>
      </c>
      <c r="D12" s="82">
        <v>4</v>
      </c>
      <c r="E12" s="82">
        <v>8</v>
      </c>
      <c r="F12" s="82">
        <v>22</v>
      </c>
      <c r="G12" s="82">
        <v>1.95</v>
      </c>
      <c r="H12" s="82">
        <v>100</v>
      </c>
      <c r="I12" s="246">
        <f ca="1">INDIRECT(CONCATENATE("Лист1!B",MATCH(B12,Лист1!A$1:A$18999,0)),1)</f>
        <v>5.6800000000000003E-2</v>
      </c>
      <c r="J12" s="245" t="e">
        <f t="shared" ca="1" si="0"/>
        <v>#VALUE!</v>
      </c>
      <c r="K12" s="248"/>
      <c r="L12" s="249"/>
    </row>
    <row r="13" spans="1:12" x14ac:dyDescent="0.2">
      <c r="B13" s="81" t="s">
        <v>3258</v>
      </c>
      <c r="C13" s="86" t="s">
        <v>8908</v>
      </c>
      <c r="D13" s="82">
        <v>5</v>
      </c>
      <c r="E13" s="82">
        <v>8</v>
      </c>
      <c r="F13" s="82">
        <v>22.4</v>
      </c>
      <c r="G13" s="82">
        <v>1.95</v>
      </c>
      <c r="H13" s="82">
        <v>100</v>
      </c>
      <c r="I13" s="246">
        <f ca="1">INDIRECT(CONCATENATE("Лист1!B",MATCH(B13,Лист1!A$1:A$18999,0)),1)</f>
        <v>6.1899999999999997E-2</v>
      </c>
      <c r="J13" s="245" t="e">
        <f t="shared" ca="1" si="0"/>
        <v>#VALUE!</v>
      </c>
      <c r="K13" s="248"/>
      <c r="L13" s="249"/>
    </row>
    <row r="14" spans="1:12" x14ac:dyDescent="0.2">
      <c r="B14" s="81" t="s">
        <v>3257</v>
      </c>
      <c r="C14" s="86" t="s">
        <v>8908</v>
      </c>
      <c r="D14" s="82">
        <v>6</v>
      </c>
      <c r="E14" s="82">
        <v>10</v>
      </c>
      <c r="F14" s="82">
        <v>23.7</v>
      </c>
      <c r="G14" s="82">
        <v>1.95</v>
      </c>
      <c r="H14" s="82">
        <v>100</v>
      </c>
      <c r="I14" s="246">
        <f ca="1">INDIRECT(CONCATENATE("Лист1!B",MATCH(B14,Лист1!A$1:A$18999,0)),1)</f>
        <v>6.1600000000000002E-2</v>
      </c>
      <c r="J14" s="245" t="e">
        <f t="shared" ca="1" si="0"/>
        <v>#VALUE!</v>
      </c>
      <c r="K14" s="248"/>
      <c r="L14" s="249"/>
    </row>
    <row r="15" spans="1:12" x14ac:dyDescent="0.2">
      <c r="B15" s="81" t="s">
        <v>3256</v>
      </c>
      <c r="C15" s="86" t="s">
        <v>8908</v>
      </c>
      <c r="D15" s="82">
        <v>8</v>
      </c>
      <c r="E15" s="82">
        <v>14</v>
      </c>
      <c r="F15" s="82">
        <v>30</v>
      </c>
      <c r="G15" s="82">
        <v>1.95</v>
      </c>
      <c r="H15" s="82">
        <v>100</v>
      </c>
      <c r="I15" s="246">
        <f ca="1">INDIRECT(CONCATENATE("Лист1!B",MATCH(B15,Лист1!A$1:A$18999,0)),1)</f>
        <v>9.9900000000000003E-2</v>
      </c>
      <c r="J15" s="245" t="e">
        <f t="shared" ca="1" si="0"/>
        <v>#VALUE!</v>
      </c>
      <c r="K15" s="248"/>
      <c r="L15" s="249"/>
    </row>
    <row r="16" spans="1:12" x14ac:dyDescent="0.2">
      <c r="B16" s="81" t="s">
        <v>3255</v>
      </c>
      <c r="C16" s="86" t="s">
        <v>8908</v>
      </c>
      <c r="D16" s="82">
        <v>10</v>
      </c>
      <c r="E16" s="82">
        <v>14</v>
      </c>
      <c r="F16" s="82">
        <v>30</v>
      </c>
      <c r="G16" s="82">
        <v>1.95</v>
      </c>
      <c r="H16" s="82">
        <v>100</v>
      </c>
      <c r="I16" s="246">
        <f ca="1">INDIRECT(CONCATENATE("Лист1!B",MATCH(B16,Лист1!A$1:A$18999,0)),1)</f>
        <v>0.11990000000000001</v>
      </c>
      <c r="J16" s="245" t="e">
        <f t="shared" ca="1" si="0"/>
        <v>#VALUE!</v>
      </c>
      <c r="K16" s="248"/>
      <c r="L16" s="249"/>
    </row>
    <row r="17" spans="2:12" x14ac:dyDescent="0.2">
      <c r="B17" s="5" t="s">
        <v>3254</v>
      </c>
      <c r="C17" s="87" t="s">
        <v>3245</v>
      </c>
      <c r="D17" s="6">
        <v>2.5</v>
      </c>
      <c r="E17" s="6">
        <v>8</v>
      </c>
      <c r="F17" s="6">
        <v>23.3</v>
      </c>
      <c r="G17" s="6">
        <v>2.4500000000000002</v>
      </c>
      <c r="H17" s="6">
        <v>100</v>
      </c>
      <c r="I17" s="246">
        <f ca="1">INDIRECT(CONCATENATE("Лист1!B",MATCH(B17,Лист1!A$1:A$18999,0)),1)</f>
        <v>7.6200000000000004E-2</v>
      </c>
      <c r="J17" s="245" t="e">
        <f t="shared" ca="1" si="0"/>
        <v>#VALUE!</v>
      </c>
      <c r="K17" s="248"/>
      <c r="L17" s="249"/>
    </row>
    <row r="18" spans="2:12" x14ac:dyDescent="0.2">
      <c r="B18" s="5" t="s">
        <v>3253</v>
      </c>
      <c r="C18" s="87" t="s">
        <v>3245</v>
      </c>
      <c r="D18" s="6">
        <v>3</v>
      </c>
      <c r="E18" s="6">
        <v>8</v>
      </c>
      <c r="F18" s="6">
        <v>23</v>
      </c>
      <c r="G18" s="6">
        <v>2.4500000000000002</v>
      </c>
      <c r="H18" s="6">
        <v>100</v>
      </c>
      <c r="I18" s="246">
        <f ca="1">INDIRECT(CONCATENATE("Лист1!B",MATCH(B18,Лист1!A$1:A$18999,0)),1)</f>
        <v>7.4399999999999994E-2</v>
      </c>
      <c r="J18" s="245" t="e">
        <f t="shared" ca="1" si="0"/>
        <v>#VALUE!</v>
      </c>
      <c r="K18" s="248"/>
      <c r="L18" s="249"/>
    </row>
    <row r="19" spans="2:12" x14ac:dyDescent="0.2">
      <c r="B19" s="5" t="s">
        <v>3252</v>
      </c>
      <c r="C19" s="87" t="s">
        <v>3245</v>
      </c>
      <c r="D19" s="6">
        <v>3</v>
      </c>
      <c r="E19" s="6">
        <v>6.4</v>
      </c>
      <c r="F19" s="6">
        <v>18.5</v>
      </c>
      <c r="G19" s="6">
        <v>2.4500000000000002</v>
      </c>
      <c r="H19" s="6">
        <v>100</v>
      </c>
      <c r="I19" s="246">
        <f ca="1">INDIRECT(CONCATENATE("Лист1!B",MATCH(B19,Лист1!A$1:A$18999,0)),1)</f>
        <v>5.8900000000000001E-2</v>
      </c>
      <c r="J19" s="245" t="e">
        <f t="shared" ca="1" si="0"/>
        <v>#VALUE!</v>
      </c>
      <c r="K19" s="248"/>
      <c r="L19" s="249"/>
    </row>
    <row r="20" spans="2:12" x14ac:dyDescent="0.2">
      <c r="B20" s="5" t="s">
        <v>3251</v>
      </c>
      <c r="C20" s="87" t="s">
        <v>3245</v>
      </c>
      <c r="D20" s="6">
        <v>3.5</v>
      </c>
      <c r="E20" s="6">
        <v>8</v>
      </c>
      <c r="F20" s="6">
        <v>23</v>
      </c>
      <c r="G20" s="6">
        <v>2.4500000000000002</v>
      </c>
      <c r="H20" s="6">
        <v>100</v>
      </c>
      <c r="I20" s="246">
        <f ca="1">INDIRECT(CONCATENATE("Лист1!B",MATCH(B20,Лист1!A$1:A$18999,0)),1)</f>
        <v>7.3499999999999996E-2</v>
      </c>
      <c r="J20" s="245" t="e">
        <f t="shared" ca="1" si="0"/>
        <v>#VALUE!</v>
      </c>
      <c r="K20" s="248"/>
      <c r="L20" s="249"/>
    </row>
    <row r="21" spans="2:12" x14ac:dyDescent="0.2">
      <c r="B21" s="5" t="s">
        <v>3250</v>
      </c>
      <c r="C21" s="87" t="s">
        <v>3245</v>
      </c>
      <c r="D21" s="6">
        <v>4</v>
      </c>
      <c r="E21" s="6">
        <v>8</v>
      </c>
      <c r="F21" s="6">
        <v>23</v>
      </c>
      <c r="G21" s="6">
        <v>2.4500000000000002</v>
      </c>
      <c r="H21" s="6">
        <v>100</v>
      </c>
      <c r="I21" s="246">
        <f ca="1">INDIRECT(CONCATENATE("Лист1!B",MATCH(B21,Лист1!A$1:A$18999,0)),1)</f>
        <v>6.3500000000000001E-2</v>
      </c>
      <c r="J21" s="245" t="e">
        <f t="shared" ca="1" si="0"/>
        <v>#VALUE!</v>
      </c>
      <c r="K21" s="248"/>
      <c r="L21" s="249"/>
    </row>
    <row r="22" spans="2:12" x14ac:dyDescent="0.2">
      <c r="B22" s="5" t="s">
        <v>3249</v>
      </c>
      <c r="C22" s="87" t="s">
        <v>3245</v>
      </c>
      <c r="D22" s="6">
        <v>5</v>
      </c>
      <c r="E22" s="6">
        <v>9</v>
      </c>
      <c r="F22" s="6">
        <v>23.6</v>
      </c>
      <c r="G22" s="6">
        <v>2.4500000000000002</v>
      </c>
      <c r="H22" s="6">
        <v>100</v>
      </c>
      <c r="I22" s="246">
        <f ca="1">INDIRECT(CONCATENATE("Лист1!B",MATCH(B22,Лист1!A$1:A$18999,0)),1)</f>
        <v>6.5000000000000002E-2</v>
      </c>
      <c r="J22" s="245" t="e">
        <f t="shared" ca="1" si="0"/>
        <v>#VALUE!</v>
      </c>
      <c r="K22" s="248"/>
      <c r="L22" s="249"/>
    </row>
    <row r="23" spans="2:12" x14ac:dyDescent="0.2">
      <c r="B23" s="5" t="s">
        <v>3248</v>
      </c>
      <c r="C23" s="87" t="s">
        <v>3245</v>
      </c>
      <c r="D23" s="6">
        <v>6</v>
      </c>
      <c r="E23" s="6">
        <v>10.5</v>
      </c>
      <c r="F23" s="6">
        <v>26</v>
      </c>
      <c r="G23" s="6">
        <v>2.4500000000000002</v>
      </c>
      <c r="H23" s="6">
        <v>100</v>
      </c>
      <c r="I23" s="246">
        <f ca="1">INDIRECT(CONCATENATE("Лист1!B",MATCH(B23,Лист1!A$1:A$18999,0)),1)</f>
        <v>7.2900000000000006E-2</v>
      </c>
      <c r="J23" s="245" t="e">
        <f t="shared" ca="1" si="0"/>
        <v>#VALUE!</v>
      </c>
      <c r="K23" s="248"/>
      <c r="L23" s="249"/>
    </row>
    <row r="24" spans="2:12" x14ac:dyDescent="0.2">
      <c r="B24" s="5" t="s">
        <v>3247</v>
      </c>
      <c r="C24" s="87" t="s">
        <v>3245</v>
      </c>
      <c r="D24" s="6">
        <v>8</v>
      </c>
      <c r="E24" s="6">
        <v>13</v>
      </c>
      <c r="F24" s="6">
        <v>30</v>
      </c>
      <c r="G24" s="6">
        <v>2.4500000000000002</v>
      </c>
      <c r="H24" s="6">
        <v>100</v>
      </c>
      <c r="I24" s="246">
        <f ca="1">INDIRECT(CONCATENATE("Лист1!B",MATCH(B24,Лист1!A$1:A$18999,0)),1)</f>
        <v>8.7400000000000005E-2</v>
      </c>
      <c r="J24" s="245" t="e">
        <f t="shared" ca="1" si="0"/>
        <v>#VALUE!</v>
      </c>
      <c r="K24" s="248"/>
      <c r="L24" s="249"/>
    </row>
    <row r="25" spans="2:12" x14ac:dyDescent="0.2">
      <c r="B25" s="5" t="s">
        <v>3246</v>
      </c>
      <c r="C25" s="87" t="s">
        <v>3245</v>
      </c>
      <c r="D25" s="6">
        <v>10</v>
      </c>
      <c r="E25" s="6">
        <v>15</v>
      </c>
      <c r="F25" s="6">
        <v>33</v>
      </c>
      <c r="G25" s="6">
        <v>2.4500000000000002</v>
      </c>
      <c r="H25" s="6">
        <v>50</v>
      </c>
      <c r="I25" s="246">
        <f ca="1">INDIRECT(CONCATENATE("Лист1!B",MATCH(B25,Лист1!A$1:A$18999,0)),1)</f>
        <v>0.16800000000000001</v>
      </c>
      <c r="J25" s="245" t="e">
        <f t="shared" ca="1" si="0"/>
        <v>#VALUE!</v>
      </c>
      <c r="K25" s="248"/>
      <c r="L25" s="249"/>
    </row>
    <row r="26" spans="2:12" x14ac:dyDescent="0.2">
      <c r="B26" s="7" t="s">
        <v>3244</v>
      </c>
      <c r="C26" s="88" t="s">
        <v>8909</v>
      </c>
      <c r="D26" s="8">
        <v>3.5</v>
      </c>
      <c r="E26" s="8">
        <v>8</v>
      </c>
      <c r="F26" s="8">
        <v>26.5</v>
      </c>
      <c r="G26" s="89">
        <v>3.5</v>
      </c>
      <c r="H26" s="8">
        <v>50</v>
      </c>
      <c r="I26" s="246">
        <f ca="1">INDIRECT(CONCATENATE("Лист1!B",MATCH(B26,Лист1!A$1:A$18999,0)),1)</f>
        <v>0.10780000000000001</v>
      </c>
      <c r="J26" s="245" t="e">
        <f t="shared" ca="1" si="0"/>
        <v>#VALUE!</v>
      </c>
      <c r="K26" s="248"/>
      <c r="L26" s="249"/>
    </row>
    <row r="27" spans="2:12" x14ac:dyDescent="0.2">
      <c r="B27" s="7" t="s">
        <v>3243</v>
      </c>
      <c r="C27" s="88" t="s">
        <v>8909</v>
      </c>
      <c r="D27" s="8">
        <v>4</v>
      </c>
      <c r="E27" s="8">
        <v>8</v>
      </c>
      <c r="F27" s="8">
        <v>26.5</v>
      </c>
      <c r="G27" s="89">
        <v>3.5</v>
      </c>
      <c r="H27" s="8">
        <v>50</v>
      </c>
      <c r="I27" s="246">
        <f ca="1">INDIRECT(CONCATENATE("Лист1!B",MATCH(B27,Лист1!A$1:A$18999,0)),1)</f>
        <v>0.1014</v>
      </c>
      <c r="J27" s="245" t="e">
        <f t="shared" ca="1" si="0"/>
        <v>#VALUE!</v>
      </c>
      <c r="K27" s="248"/>
      <c r="L27" s="249"/>
    </row>
    <row r="28" spans="2:12" x14ac:dyDescent="0.2">
      <c r="B28" s="7" t="s">
        <v>3242</v>
      </c>
      <c r="C28" s="88" t="s">
        <v>8909</v>
      </c>
      <c r="D28" s="8">
        <v>5</v>
      </c>
      <c r="E28" s="8">
        <v>10</v>
      </c>
      <c r="F28" s="8">
        <v>27.5</v>
      </c>
      <c r="G28" s="89">
        <v>3.5</v>
      </c>
      <c r="H28" s="8">
        <v>50</v>
      </c>
      <c r="I28" s="246">
        <f ca="1">INDIRECT(CONCATENATE("Лист1!B",MATCH(B28,Лист1!A$1:A$18999,0)),1)</f>
        <v>9.9400000000000002E-2</v>
      </c>
      <c r="J28" s="245" t="e">
        <f t="shared" ca="1" si="0"/>
        <v>#VALUE!</v>
      </c>
      <c r="K28" s="248"/>
      <c r="L28" s="249"/>
    </row>
    <row r="29" spans="2:12" x14ac:dyDescent="0.2">
      <c r="B29" s="7" t="s">
        <v>3241</v>
      </c>
      <c r="C29" s="88" t="s">
        <v>8909</v>
      </c>
      <c r="D29" s="8">
        <v>6</v>
      </c>
      <c r="E29" s="8">
        <v>11</v>
      </c>
      <c r="F29" s="8">
        <v>30.6</v>
      </c>
      <c r="G29" s="89">
        <v>3.5</v>
      </c>
      <c r="H29" s="8">
        <v>50</v>
      </c>
      <c r="I29" s="246">
        <f ca="1">INDIRECT(CONCATENATE("Лист1!B",MATCH(B29,Лист1!A$1:A$18999,0)),1)</f>
        <v>0.10929999999999999</v>
      </c>
      <c r="J29" s="245" t="e">
        <f t="shared" ca="1" si="0"/>
        <v>#VALUE!</v>
      </c>
      <c r="K29" s="248"/>
      <c r="L29" s="249"/>
    </row>
    <row r="30" spans="2:12" x14ac:dyDescent="0.2">
      <c r="B30" s="7" t="s">
        <v>3240</v>
      </c>
      <c r="C30" s="88" t="s">
        <v>8909</v>
      </c>
      <c r="D30" s="8">
        <v>8</v>
      </c>
      <c r="E30" s="8">
        <v>15</v>
      </c>
      <c r="F30" s="8">
        <v>37</v>
      </c>
      <c r="G30" s="89">
        <v>3.5</v>
      </c>
      <c r="H30" s="8">
        <v>50</v>
      </c>
      <c r="I30" s="246">
        <f ca="1">INDIRECT(CONCATENATE("Лист1!B",MATCH(B30,Лист1!A$1:A$18999,0)),1)</f>
        <v>0.12809999999999999</v>
      </c>
      <c r="J30" s="245" t="e">
        <f t="shared" ca="1" si="0"/>
        <v>#VALUE!</v>
      </c>
      <c r="K30" s="248"/>
      <c r="L30" s="249"/>
    </row>
    <row r="31" spans="2:12" x14ac:dyDescent="0.2">
      <c r="B31" s="7" t="s">
        <v>3239</v>
      </c>
      <c r="C31" s="88" t="s">
        <v>8909</v>
      </c>
      <c r="D31" s="8">
        <v>10</v>
      </c>
      <c r="E31" s="8">
        <v>19</v>
      </c>
      <c r="F31" s="8">
        <v>40</v>
      </c>
      <c r="G31" s="89">
        <v>3.5</v>
      </c>
      <c r="H31" s="8">
        <v>50</v>
      </c>
      <c r="I31" s="246">
        <f ca="1">INDIRECT(CONCATENATE("Лист1!B",MATCH(B31,Лист1!A$1:A$18999,0)),1)</f>
        <v>0.1825</v>
      </c>
      <c r="J31" s="245" t="e">
        <f t="shared" ca="1" si="0"/>
        <v>#VALUE!</v>
      </c>
      <c r="K31" s="248"/>
      <c r="L31" s="249"/>
    </row>
    <row r="32" spans="2:12" x14ac:dyDescent="0.2">
      <c r="B32" s="90" t="s">
        <v>9606</v>
      </c>
      <c r="C32" s="91" t="s">
        <v>8909</v>
      </c>
      <c r="D32" s="92">
        <v>12</v>
      </c>
      <c r="E32" s="92">
        <v>18</v>
      </c>
      <c r="F32" s="92">
        <v>38</v>
      </c>
      <c r="G32" s="93">
        <v>3.5</v>
      </c>
      <c r="H32" s="92">
        <v>50</v>
      </c>
      <c r="I32" s="246">
        <f ca="1">INDIRECT(CONCATENATE("Лист1!B",MATCH(B32,Лист1!A$1:A$18999,0)),1)</f>
        <v>0.21249999999999999</v>
      </c>
      <c r="J32" s="245" t="e">
        <f t="shared" ca="1" si="0"/>
        <v>#VALUE!</v>
      </c>
      <c r="K32" s="248"/>
      <c r="L32" s="249"/>
    </row>
    <row r="33" spans="1:10" x14ac:dyDescent="0.2">
      <c r="A33" s="282" t="s">
        <v>8910</v>
      </c>
      <c r="B33" s="282"/>
      <c r="C33" s="282"/>
      <c r="D33" s="282"/>
      <c r="E33" s="282"/>
      <c r="F33" s="282"/>
      <c r="G33" s="282"/>
      <c r="H33" s="282"/>
      <c r="I33" s="283"/>
    </row>
    <row r="34" spans="1:10" ht="36" x14ac:dyDescent="0.2">
      <c r="A34" s="94"/>
      <c r="B34" s="95" t="s">
        <v>7186</v>
      </c>
      <c r="C34" s="95" t="s">
        <v>8903</v>
      </c>
      <c r="D34" s="95" t="s">
        <v>8904</v>
      </c>
      <c r="E34" s="95" t="s">
        <v>8905</v>
      </c>
      <c r="F34" s="95" t="s">
        <v>8906</v>
      </c>
      <c r="G34" s="95" t="s">
        <v>8907</v>
      </c>
      <c r="H34" s="95" t="s">
        <v>7187</v>
      </c>
      <c r="I34" s="96" t="s">
        <v>3238</v>
      </c>
      <c r="J34" s="250" t="s">
        <v>850</v>
      </c>
    </row>
    <row r="35" spans="1:10" x14ac:dyDescent="0.2">
      <c r="B35" s="81" t="s">
        <v>10015</v>
      </c>
      <c r="C35" s="82" t="s">
        <v>8908</v>
      </c>
      <c r="D35" s="82">
        <v>2.5</v>
      </c>
      <c r="E35" s="82">
        <v>5.6</v>
      </c>
      <c r="F35" s="82">
        <v>20</v>
      </c>
      <c r="G35" s="82">
        <v>1.95</v>
      </c>
      <c r="H35" s="82">
        <v>100</v>
      </c>
      <c r="I35" s="12">
        <f ca="1">INDIRECT(CONCATENATE("Лист1!B",MATCH(B35,Лист1!A$1:A$18999,0)),1)</f>
        <v>6.9500000000000006E-2</v>
      </c>
      <c r="J35" s="245" t="e">
        <f t="shared" ref="J35:J55" ca="1" si="1">I35*(J$4)*(100%-K$4)</f>
        <v>#VALUE!</v>
      </c>
    </row>
    <row r="36" spans="1:10" x14ac:dyDescent="0.2">
      <c r="B36" s="81" t="s">
        <v>10014</v>
      </c>
      <c r="C36" s="82" t="s">
        <v>8908</v>
      </c>
      <c r="D36" s="82">
        <v>3</v>
      </c>
      <c r="E36" s="82">
        <v>5.6</v>
      </c>
      <c r="F36" s="82">
        <v>20</v>
      </c>
      <c r="G36" s="82">
        <v>1.95</v>
      </c>
      <c r="H36" s="82">
        <v>100</v>
      </c>
      <c r="I36" s="12">
        <f ca="1">INDIRECT(CONCATENATE("Лист1!B",MATCH(B36,Лист1!A$1:A$18999,0)),1)</f>
        <v>6.1600000000000002E-2</v>
      </c>
      <c r="J36" s="245" t="e">
        <f t="shared" ca="1" si="1"/>
        <v>#VALUE!</v>
      </c>
    </row>
    <row r="37" spans="1:10" x14ac:dyDescent="0.2">
      <c r="B37" s="81" t="s">
        <v>10013</v>
      </c>
      <c r="C37" s="82" t="s">
        <v>8908</v>
      </c>
      <c r="D37" s="82">
        <v>3.5</v>
      </c>
      <c r="E37" s="82">
        <v>6.5</v>
      </c>
      <c r="F37" s="82">
        <v>19.399999999999999</v>
      </c>
      <c r="G37" s="82">
        <v>1.95</v>
      </c>
      <c r="H37" s="82">
        <v>100</v>
      </c>
      <c r="I37" s="12">
        <f ca="1">INDIRECT(CONCATENATE("Лист1!B",MATCH(B37,Лист1!A$1:A$18999,0)),1)</f>
        <v>6.1600000000000002E-2</v>
      </c>
      <c r="J37" s="245" t="e">
        <f t="shared" ca="1" si="1"/>
        <v>#VALUE!</v>
      </c>
    </row>
    <row r="38" spans="1:10" x14ac:dyDescent="0.2">
      <c r="B38" s="81" t="s">
        <v>10012</v>
      </c>
      <c r="C38" s="82" t="s">
        <v>8908</v>
      </c>
      <c r="D38" s="82">
        <v>4</v>
      </c>
      <c r="E38" s="82">
        <v>6.4</v>
      </c>
      <c r="F38" s="82">
        <v>20.9</v>
      </c>
      <c r="G38" s="82">
        <v>1.95</v>
      </c>
      <c r="H38" s="82">
        <v>100</v>
      </c>
      <c r="I38" s="12">
        <f ca="1">INDIRECT(CONCATENATE("Лист1!B",MATCH(B38,Лист1!A$1:A$18999,0)),1)</f>
        <v>5.1299999999999998E-2</v>
      </c>
      <c r="J38" s="245" t="e">
        <f t="shared" ca="1" si="1"/>
        <v>#VALUE!</v>
      </c>
    </row>
    <row r="39" spans="1:10" x14ac:dyDescent="0.2">
      <c r="B39" s="81" t="s">
        <v>10011</v>
      </c>
      <c r="C39" s="82" t="s">
        <v>8908</v>
      </c>
      <c r="D39" s="82">
        <v>5</v>
      </c>
      <c r="E39" s="82">
        <v>8</v>
      </c>
      <c r="F39" s="82">
        <v>21.2</v>
      </c>
      <c r="G39" s="82">
        <v>1.95</v>
      </c>
      <c r="H39" s="82">
        <v>100</v>
      </c>
      <c r="I39" s="12">
        <f ca="1">INDIRECT(CONCATENATE("Лист1!B",MATCH(B39,Лист1!A$1:A$18999,0)),1)</f>
        <v>6.3799999999999996E-2</v>
      </c>
      <c r="J39" s="245" t="e">
        <f t="shared" ca="1" si="1"/>
        <v>#VALUE!</v>
      </c>
    </row>
    <row r="40" spans="1:10" x14ac:dyDescent="0.2">
      <c r="B40" s="81" t="s">
        <v>10010</v>
      </c>
      <c r="C40" s="82" t="s">
        <v>8908</v>
      </c>
      <c r="D40" s="82">
        <v>6</v>
      </c>
      <c r="E40" s="82">
        <v>9.1999999999999993</v>
      </c>
      <c r="F40" s="82">
        <v>22.4</v>
      </c>
      <c r="G40" s="82">
        <v>1.95</v>
      </c>
      <c r="H40" s="82">
        <v>100</v>
      </c>
      <c r="I40" s="12">
        <f ca="1">INDIRECT(CONCATENATE("Лист1!B",MATCH(B40,Лист1!A$1:A$18999,0)),1)</f>
        <v>6.59E-2</v>
      </c>
      <c r="J40" s="245" t="e">
        <f t="shared" ca="1" si="1"/>
        <v>#VALUE!</v>
      </c>
    </row>
    <row r="41" spans="1:10" x14ac:dyDescent="0.2">
      <c r="B41" s="5" t="s">
        <v>10009</v>
      </c>
      <c r="C41" s="6" t="s">
        <v>3245</v>
      </c>
      <c r="D41" s="6">
        <v>2.5</v>
      </c>
      <c r="E41" s="6">
        <v>5.6</v>
      </c>
      <c r="F41" s="6">
        <v>23</v>
      </c>
      <c r="G41" s="6">
        <v>2.4500000000000002</v>
      </c>
      <c r="H41" s="6">
        <v>100</v>
      </c>
      <c r="I41" s="12">
        <f ca="1">INDIRECT(CONCATENATE("Лист1!B",MATCH(B41,Лист1!A$1:A$18999,0)),1)</f>
        <v>7.0699999999999999E-2</v>
      </c>
      <c r="J41" s="245" t="e">
        <f t="shared" ca="1" si="1"/>
        <v>#VALUE!</v>
      </c>
    </row>
    <row r="42" spans="1:10" x14ac:dyDescent="0.2">
      <c r="B42" s="5" t="s">
        <v>10008</v>
      </c>
      <c r="C42" s="6" t="s">
        <v>3245</v>
      </c>
      <c r="D42" s="6">
        <v>3</v>
      </c>
      <c r="E42" s="6">
        <v>5.6</v>
      </c>
      <c r="F42" s="6">
        <v>23</v>
      </c>
      <c r="G42" s="6">
        <v>2.4500000000000002</v>
      </c>
      <c r="H42" s="6">
        <v>100</v>
      </c>
      <c r="I42" s="12">
        <f ca="1">INDIRECT(CONCATENATE("Лист1!B",MATCH(B42,Лист1!A$1:A$18999,0)),1)</f>
        <v>6.59E-2</v>
      </c>
      <c r="J42" s="245" t="e">
        <f t="shared" ca="1" si="1"/>
        <v>#VALUE!</v>
      </c>
    </row>
    <row r="43" spans="1:10" x14ac:dyDescent="0.2">
      <c r="B43" s="5" t="s">
        <v>10007</v>
      </c>
      <c r="C43" s="6" t="s">
        <v>3245</v>
      </c>
      <c r="D43" s="6">
        <v>3.5</v>
      </c>
      <c r="E43" s="6">
        <v>6.6</v>
      </c>
      <c r="F43" s="6">
        <v>20.3</v>
      </c>
      <c r="G43" s="6">
        <v>2.4500000000000002</v>
      </c>
      <c r="H43" s="6">
        <v>100</v>
      </c>
      <c r="I43" s="12">
        <f ca="1">INDIRECT(CONCATENATE("Лист1!B",MATCH(B43,Лист1!A$1:A$18999,0)),1)</f>
        <v>6.3799999999999996E-2</v>
      </c>
      <c r="J43" s="245" t="e">
        <f t="shared" ca="1" si="1"/>
        <v>#VALUE!</v>
      </c>
    </row>
    <row r="44" spans="1:10" x14ac:dyDescent="0.2">
      <c r="B44" s="5" t="s">
        <v>10460</v>
      </c>
      <c r="C44" s="6" t="s">
        <v>3245</v>
      </c>
      <c r="D44" s="6">
        <v>4</v>
      </c>
      <c r="E44" s="6">
        <v>6.6</v>
      </c>
      <c r="F44" s="6">
        <v>20.3</v>
      </c>
      <c r="G44" s="6">
        <v>2.4500000000000002</v>
      </c>
      <c r="H44" s="6">
        <v>100</v>
      </c>
      <c r="I44" s="12">
        <f ca="1">INDIRECT(CONCATENATE("Лист1!B",MATCH(B44,Лист1!A$1:A$18999,0)),1)</f>
        <v>5.8900000000000001E-2</v>
      </c>
      <c r="J44" s="245" t="e">
        <f t="shared" ca="1" si="1"/>
        <v>#VALUE!</v>
      </c>
    </row>
    <row r="45" spans="1:10" x14ac:dyDescent="0.2">
      <c r="B45" s="5" t="s">
        <v>10459</v>
      </c>
      <c r="C45" s="6" t="s">
        <v>3245</v>
      </c>
      <c r="D45" s="6">
        <v>5</v>
      </c>
      <c r="E45" s="6">
        <v>9.1</v>
      </c>
      <c r="F45" s="6">
        <v>25</v>
      </c>
      <c r="G45" s="6">
        <v>2.4500000000000002</v>
      </c>
      <c r="H45" s="6">
        <v>100</v>
      </c>
      <c r="I45" s="12">
        <f ca="1">INDIRECT(CONCATENATE("Лист1!B",MATCH(B45,Лист1!A$1:A$18999,0)),1)</f>
        <v>6.8900000000000003E-2</v>
      </c>
      <c r="J45" s="245" t="e">
        <f t="shared" ca="1" si="1"/>
        <v>#VALUE!</v>
      </c>
    </row>
    <row r="46" spans="1:10" x14ac:dyDescent="0.2">
      <c r="B46" s="5" t="s">
        <v>10458</v>
      </c>
      <c r="C46" s="6" t="s">
        <v>3245</v>
      </c>
      <c r="D46" s="6">
        <v>6</v>
      </c>
      <c r="E46" s="6">
        <v>10</v>
      </c>
      <c r="F46" s="6">
        <v>27</v>
      </c>
      <c r="G46" s="6">
        <v>2.4500000000000002</v>
      </c>
      <c r="H46" s="6">
        <v>100</v>
      </c>
      <c r="I46" s="12">
        <f ca="1">INDIRECT(CONCATENATE("Лист1!B",MATCH(B46,Лист1!A$1:A$18999,0)),1)</f>
        <v>8.2600000000000007E-2</v>
      </c>
      <c r="J46" s="245" t="e">
        <f t="shared" ca="1" si="1"/>
        <v>#VALUE!</v>
      </c>
    </row>
    <row r="47" spans="1:10" x14ac:dyDescent="0.2">
      <c r="B47" s="5" t="s">
        <v>9604</v>
      </c>
      <c r="C47" s="6" t="s">
        <v>3245</v>
      </c>
      <c r="D47" s="6">
        <v>8</v>
      </c>
      <c r="E47" s="6">
        <v>12</v>
      </c>
      <c r="F47" s="6">
        <v>28</v>
      </c>
      <c r="G47" s="6">
        <v>2.4</v>
      </c>
      <c r="H47" s="6">
        <v>100</v>
      </c>
      <c r="I47" s="12">
        <f ca="1">INDIRECT(CONCATENATE("Лист1!B",MATCH(B47,Лист1!A$1:A$18999,0)),1)</f>
        <v>0.11070000000000001</v>
      </c>
      <c r="J47" s="245" t="e">
        <f t="shared" ca="1" si="1"/>
        <v>#VALUE!</v>
      </c>
    </row>
    <row r="48" spans="1:10" x14ac:dyDescent="0.2">
      <c r="B48" s="5" t="s">
        <v>9603</v>
      </c>
      <c r="C48" s="6" t="s">
        <v>3245</v>
      </c>
      <c r="D48" s="6">
        <v>10</v>
      </c>
      <c r="E48" s="6">
        <v>13</v>
      </c>
      <c r="F48" s="6">
        <v>29</v>
      </c>
      <c r="G48" s="6">
        <v>2.4</v>
      </c>
      <c r="H48" s="6">
        <v>100</v>
      </c>
      <c r="I48" s="12">
        <f ca="1">INDIRECT(CONCATENATE("Лист1!B",MATCH(B48,Лист1!A$1:A$18999,0)),1)</f>
        <v>0.1174</v>
      </c>
      <c r="J48" s="245" t="e">
        <f t="shared" ca="1" si="1"/>
        <v>#VALUE!</v>
      </c>
    </row>
    <row r="49" spans="1:10" x14ac:dyDescent="0.2">
      <c r="B49" s="7" t="s">
        <v>10457</v>
      </c>
      <c r="C49" s="88" t="s">
        <v>8909</v>
      </c>
      <c r="D49" s="8">
        <v>3.5</v>
      </c>
      <c r="E49" s="8">
        <v>8.1</v>
      </c>
      <c r="F49" s="8">
        <v>26</v>
      </c>
      <c r="G49" s="8">
        <v>3.5</v>
      </c>
      <c r="H49" s="8">
        <v>50</v>
      </c>
      <c r="I49" s="12">
        <f ca="1">INDIRECT(CONCATENATE("Лист1!B",MATCH(B49,Лист1!A$1:A$18999,0)),1)</f>
        <v>0.1138</v>
      </c>
      <c r="J49" s="245" t="e">
        <f t="shared" ca="1" si="1"/>
        <v>#VALUE!</v>
      </c>
    </row>
    <row r="50" spans="1:10" x14ac:dyDescent="0.2">
      <c r="B50" s="7" t="s">
        <v>10456</v>
      </c>
      <c r="C50" s="88" t="s">
        <v>8909</v>
      </c>
      <c r="D50" s="8">
        <v>4</v>
      </c>
      <c r="E50" s="8">
        <v>8.1</v>
      </c>
      <c r="F50" s="8">
        <v>26</v>
      </c>
      <c r="G50" s="8">
        <v>3.5</v>
      </c>
      <c r="H50" s="8">
        <v>50</v>
      </c>
      <c r="I50" s="12">
        <f ca="1">INDIRECT(CONCATENATE("Лист1!B",MATCH(B50,Лист1!A$1:A$18999,0)),1)</f>
        <v>9.8100000000000007E-2</v>
      </c>
      <c r="J50" s="245" t="e">
        <f t="shared" ca="1" si="1"/>
        <v>#VALUE!</v>
      </c>
    </row>
    <row r="51" spans="1:10" x14ac:dyDescent="0.2">
      <c r="B51" s="7" t="s">
        <v>10455</v>
      </c>
      <c r="C51" s="88" t="s">
        <v>8909</v>
      </c>
      <c r="D51" s="8">
        <v>5</v>
      </c>
      <c r="E51" s="8">
        <v>9</v>
      </c>
      <c r="F51" s="8">
        <v>28.5</v>
      </c>
      <c r="G51" s="8">
        <v>3.5</v>
      </c>
      <c r="H51" s="8">
        <v>50</v>
      </c>
      <c r="I51" s="12">
        <f ca="1">INDIRECT(CONCATENATE("Лист1!B",MATCH(B51,Лист1!A$1:A$18999,0)),1)</f>
        <v>0.1111</v>
      </c>
      <c r="J51" s="245" t="e">
        <f t="shared" ca="1" si="1"/>
        <v>#VALUE!</v>
      </c>
    </row>
    <row r="52" spans="1:10" x14ac:dyDescent="0.2">
      <c r="B52" s="7" t="s">
        <v>10454</v>
      </c>
      <c r="C52" s="88" t="s">
        <v>8909</v>
      </c>
      <c r="D52" s="8">
        <v>6</v>
      </c>
      <c r="E52" s="8">
        <v>11</v>
      </c>
      <c r="F52" s="8">
        <v>29.5</v>
      </c>
      <c r="G52" s="8">
        <v>3.5</v>
      </c>
      <c r="H52" s="8">
        <v>50</v>
      </c>
      <c r="I52" s="12">
        <f ca="1">INDIRECT(CONCATENATE("Лист1!B",MATCH(B52,Лист1!A$1:A$18999,0)),1)</f>
        <v>0.112</v>
      </c>
      <c r="J52" s="245" t="e">
        <f t="shared" ca="1" si="1"/>
        <v>#VALUE!</v>
      </c>
    </row>
    <row r="53" spans="1:10" x14ac:dyDescent="0.2">
      <c r="B53" s="7" t="s">
        <v>10453</v>
      </c>
      <c r="C53" s="88" t="s">
        <v>8909</v>
      </c>
      <c r="D53" s="8">
        <v>8</v>
      </c>
      <c r="E53" s="8">
        <v>15.2</v>
      </c>
      <c r="F53" s="8">
        <v>35.200000000000003</v>
      </c>
      <c r="G53" s="97">
        <v>3.5</v>
      </c>
      <c r="H53" s="8">
        <v>50</v>
      </c>
      <c r="I53" s="12">
        <f ca="1">INDIRECT(CONCATENATE("Лист1!B",MATCH(B53,Лист1!A$1:A$18999,0)),1)</f>
        <v>0.15540000000000001</v>
      </c>
      <c r="J53" s="245" t="e">
        <f t="shared" ca="1" si="1"/>
        <v>#VALUE!</v>
      </c>
    </row>
    <row r="54" spans="1:10" x14ac:dyDescent="0.2">
      <c r="B54" s="7" t="s">
        <v>10452</v>
      </c>
      <c r="C54" s="88" t="s">
        <v>8909</v>
      </c>
      <c r="D54" s="8">
        <v>10</v>
      </c>
      <c r="E54" s="8">
        <v>19</v>
      </c>
      <c r="F54" s="8">
        <v>38</v>
      </c>
      <c r="G54" s="97">
        <v>3.5</v>
      </c>
      <c r="H54" s="8">
        <v>50</v>
      </c>
      <c r="I54" s="12">
        <f ca="1">INDIRECT(CONCATENATE("Лист1!B",MATCH(B54,Лист1!A$1:A$18999,0)),1)</f>
        <v>0.2072</v>
      </c>
      <c r="J54" s="245" t="e">
        <f t="shared" ca="1" si="1"/>
        <v>#VALUE!</v>
      </c>
    </row>
    <row r="55" spans="1:10" x14ac:dyDescent="0.2">
      <c r="B55" s="90" t="s">
        <v>9605</v>
      </c>
      <c r="C55" s="91" t="s">
        <v>8909</v>
      </c>
      <c r="D55" s="92">
        <v>12</v>
      </c>
      <c r="E55" s="92">
        <v>18</v>
      </c>
      <c r="F55" s="92">
        <v>38</v>
      </c>
      <c r="G55" s="98">
        <v>3.6</v>
      </c>
      <c r="H55" s="92">
        <v>50</v>
      </c>
      <c r="I55" s="12">
        <f ca="1">INDIRECT(CONCATENATE("Лист1!B",MATCH(B55,Лист1!A$1:A$18999,0)),1)</f>
        <v>0.21249999999999999</v>
      </c>
      <c r="J55" s="245" t="e">
        <f t="shared" ca="1" si="1"/>
        <v>#VALUE!</v>
      </c>
    </row>
    <row r="56" spans="1:10" x14ac:dyDescent="0.2">
      <c r="A56" s="282" t="s">
        <v>8911</v>
      </c>
      <c r="B56" s="282"/>
      <c r="C56" s="282"/>
      <c r="D56" s="282"/>
      <c r="E56" s="282"/>
      <c r="F56" s="282"/>
      <c r="G56" s="282"/>
      <c r="H56" s="282"/>
      <c r="I56" s="283"/>
    </row>
    <row r="57" spans="1:10" ht="36" x14ac:dyDescent="0.2">
      <c r="A57" s="94"/>
      <c r="B57" s="95" t="s">
        <v>7186</v>
      </c>
      <c r="C57" s="95" t="s">
        <v>8903</v>
      </c>
      <c r="D57" s="95" t="s">
        <v>8912</v>
      </c>
      <c r="E57" s="95" t="s">
        <v>8913</v>
      </c>
      <c r="F57" s="95" t="s">
        <v>8906</v>
      </c>
      <c r="G57" s="95" t="s">
        <v>8907</v>
      </c>
      <c r="H57" s="95" t="s">
        <v>7187</v>
      </c>
      <c r="I57" s="96" t="s">
        <v>3238</v>
      </c>
      <c r="J57" s="250" t="s">
        <v>850</v>
      </c>
    </row>
    <row r="58" spans="1:10" x14ac:dyDescent="0.2">
      <c r="B58" s="2" t="s">
        <v>3297</v>
      </c>
      <c r="C58" s="9" t="s">
        <v>8908</v>
      </c>
      <c r="D58" s="9" t="s">
        <v>8914</v>
      </c>
      <c r="E58" s="9">
        <v>6.6</v>
      </c>
      <c r="F58" s="9">
        <v>20.7</v>
      </c>
      <c r="G58" s="99">
        <v>3.8</v>
      </c>
      <c r="H58" s="13">
        <v>100</v>
      </c>
      <c r="I58" s="12">
        <f ca="1">INDIRECT(CONCATENATE("Лист1!B",MATCH(B58,Лист1!A$1:A$18999,0)),1)</f>
        <v>9.6600000000000005E-2</v>
      </c>
      <c r="J58" s="245" t="e">
        <f t="shared" ref="J58:J71" ca="1" si="2">I58*(J$4)*(100%-K$4)</f>
        <v>#VALUE!</v>
      </c>
    </row>
    <row r="59" spans="1:10" x14ac:dyDescent="0.2">
      <c r="B59" s="2" t="s">
        <v>3296</v>
      </c>
      <c r="C59" s="9" t="s">
        <v>8908</v>
      </c>
      <c r="D59" s="9" t="s">
        <v>8915</v>
      </c>
      <c r="E59" s="9">
        <v>5.5</v>
      </c>
      <c r="F59" s="9">
        <v>18.7</v>
      </c>
      <c r="G59" s="99">
        <v>3.8</v>
      </c>
      <c r="H59" s="13">
        <v>100</v>
      </c>
      <c r="I59" s="12">
        <f ca="1">INDIRECT(CONCATENATE("Лист1!B",MATCH(B59,Лист1!A$1:A$18999,0)),1)</f>
        <v>0.1023</v>
      </c>
      <c r="J59" s="245" t="e">
        <f t="shared" ca="1" si="2"/>
        <v>#VALUE!</v>
      </c>
    </row>
    <row r="60" spans="1:10" x14ac:dyDescent="0.2">
      <c r="B60" s="2" t="s">
        <v>3295</v>
      </c>
      <c r="C60" s="9" t="s">
        <v>8908</v>
      </c>
      <c r="D60" s="9" t="s">
        <v>8916</v>
      </c>
      <c r="E60" s="9">
        <v>5</v>
      </c>
      <c r="F60" s="9">
        <v>19.100000000000001</v>
      </c>
      <c r="G60" s="99">
        <v>3.8</v>
      </c>
      <c r="H60" s="13">
        <v>100</v>
      </c>
      <c r="I60" s="12">
        <f ca="1">INDIRECT(CONCATENATE("Лист1!B",MATCH(B60,Лист1!A$1:A$18999,0)),1)</f>
        <v>7.5999999999999998E-2</v>
      </c>
      <c r="J60" s="245" t="e">
        <f t="shared" ca="1" si="2"/>
        <v>#VALUE!</v>
      </c>
    </row>
    <row r="61" spans="1:10" x14ac:dyDescent="0.2">
      <c r="B61" s="2" t="s">
        <v>3294</v>
      </c>
      <c r="C61" s="9" t="s">
        <v>8908</v>
      </c>
      <c r="D61" s="9" t="s">
        <v>8917</v>
      </c>
      <c r="E61" s="9">
        <v>5</v>
      </c>
      <c r="F61" s="9">
        <v>19.100000000000001</v>
      </c>
      <c r="G61" s="99">
        <v>3.8</v>
      </c>
      <c r="H61" s="13">
        <v>100</v>
      </c>
      <c r="I61" s="12">
        <f ca="1">INDIRECT(CONCATENATE("Лист1!B",MATCH(B61,Лист1!A$1:A$18999,0)),1)</f>
        <v>7.2300000000000003E-2</v>
      </c>
      <c r="J61" s="245" t="e">
        <f t="shared" ca="1" si="2"/>
        <v>#VALUE!</v>
      </c>
    </row>
    <row r="62" spans="1:10" x14ac:dyDescent="0.2">
      <c r="B62" s="2" t="s">
        <v>3293</v>
      </c>
      <c r="C62" s="9" t="s">
        <v>8908</v>
      </c>
      <c r="D62" s="9" t="s">
        <v>8918</v>
      </c>
      <c r="E62" s="9">
        <v>3.2</v>
      </c>
      <c r="F62" s="9">
        <v>18.5</v>
      </c>
      <c r="G62" s="99">
        <v>3.8</v>
      </c>
      <c r="H62" s="13">
        <v>100</v>
      </c>
      <c r="I62" s="12">
        <f ca="1">INDIRECT(CONCATENATE("Лист1!B",MATCH(B62,Лист1!A$1:A$18999,0)),1)</f>
        <v>8.3500000000000005E-2</v>
      </c>
      <c r="J62" s="245" t="e">
        <f t="shared" ca="1" si="2"/>
        <v>#VALUE!</v>
      </c>
    </row>
    <row r="63" spans="1:10" ht="13.5" customHeight="1" x14ac:dyDescent="0.2">
      <c r="B63" s="2" t="s">
        <v>3292</v>
      </c>
      <c r="C63" s="9" t="s">
        <v>8908</v>
      </c>
      <c r="D63" s="9" t="s">
        <v>8919</v>
      </c>
      <c r="E63" s="9">
        <v>3.2</v>
      </c>
      <c r="F63" s="9">
        <v>18.5</v>
      </c>
      <c r="G63" s="99">
        <v>3.8</v>
      </c>
      <c r="H63" s="13">
        <v>100</v>
      </c>
      <c r="I63" s="12">
        <f ca="1">INDIRECT(CONCATENATE("Лист1!B",MATCH(B63,Лист1!A$1:A$18999,0)),1)</f>
        <v>9.6699999999999994E-2</v>
      </c>
      <c r="J63" s="245" t="e">
        <f t="shared" ca="1" si="2"/>
        <v>#VALUE!</v>
      </c>
    </row>
    <row r="64" spans="1:10" ht="13.5" customHeight="1" x14ac:dyDescent="0.2">
      <c r="B64" s="2" t="s">
        <v>9598</v>
      </c>
      <c r="C64" s="9" t="s">
        <v>3245</v>
      </c>
      <c r="D64" s="9" t="s">
        <v>8919</v>
      </c>
      <c r="E64" s="9">
        <v>3.2</v>
      </c>
      <c r="F64" s="9">
        <v>20</v>
      </c>
      <c r="G64" s="99">
        <v>4.3</v>
      </c>
      <c r="H64" s="13">
        <v>100</v>
      </c>
      <c r="I64" s="12">
        <f ca="1">INDIRECT(CONCATENATE("Лист1!B",MATCH(B64,Лист1!A$1:A$18999,0)),1)</f>
        <v>0.1235</v>
      </c>
      <c r="J64" s="245" t="e">
        <f t="shared" ca="1" si="2"/>
        <v>#VALUE!</v>
      </c>
    </row>
    <row r="65" spans="1:10" x14ac:dyDescent="0.2">
      <c r="B65" s="2" t="s">
        <v>7489</v>
      </c>
      <c r="C65" s="9" t="s">
        <v>3245</v>
      </c>
      <c r="D65" s="9" t="s">
        <v>8914</v>
      </c>
      <c r="E65" s="9">
        <v>6.6</v>
      </c>
      <c r="F65" s="9">
        <v>20.7</v>
      </c>
      <c r="G65" s="99">
        <v>4.3</v>
      </c>
      <c r="H65" s="13">
        <v>100</v>
      </c>
      <c r="I65" s="12">
        <f ca="1">INDIRECT(CONCATENATE("Лист1!B",MATCH(B65,Лист1!A$1:A$18999,0)),1)</f>
        <v>0.1014</v>
      </c>
      <c r="J65" s="245" t="e">
        <f t="shared" ca="1" si="2"/>
        <v>#VALUE!</v>
      </c>
    </row>
    <row r="66" spans="1:10" x14ac:dyDescent="0.2">
      <c r="B66" s="2" t="s">
        <v>7488</v>
      </c>
      <c r="C66" s="9" t="s">
        <v>3245</v>
      </c>
      <c r="D66" s="9" t="s">
        <v>8915</v>
      </c>
      <c r="E66" s="9">
        <v>5.5</v>
      </c>
      <c r="F66" s="9">
        <v>18.7</v>
      </c>
      <c r="G66" s="99">
        <v>4.3</v>
      </c>
      <c r="H66" s="13">
        <v>100</v>
      </c>
      <c r="I66" s="12">
        <f ca="1">INDIRECT(CONCATENATE("Лист1!B",MATCH(B66,Лист1!A$1:A$18999,0)),1)</f>
        <v>0.1157</v>
      </c>
      <c r="J66" s="245" t="e">
        <f t="shared" ca="1" si="2"/>
        <v>#VALUE!</v>
      </c>
    </row>
    <row r="67" spans="1:10" x14ac:dyDescent="0.2">
      <c r="B67" s="2" t="s">
        <v>3301</v>
      </c>
      <c r="C67" s="9" t="s">
        <v>3245</v>
      </c>
      <c r="D67" s="9" t="s">
        <v>8916</v>
      </c>
      <c r="E67" s="9">
        <v>5</v>
      </c>
      <c r="F67" s="9">
        <v>18.7</v>
      </c>
      <c r="G67" s="99">
        <v>4.3</v>
      </c>
      <c r="H67" s="13">
        <v>100</v>
      </c>
      <c r="I67" s="12">
        <f ca="1">INDIRECT(CONCATENATE("Лист1!B",MATCH(B67,Лист1!A$1:A$18999,0)),1)</f>
        <v>7.7399999999999997E-2</v>
      </c>
      <c r="J67" s="245" t="e">
        <f t="shared" ca="1" si="2"/>
        <v>#VALUE!</v>
      </c>
    </row>
    <row r="68" spans="1:10" x14ac:dyDescent="0.2">
      <c r="B68" s="2" t="s">
        <v>3300</v>
      </c>
      <c r="C68" s="9" t="s">
        <v>3245</v>
      </c>
      <c r="D68" s="9" t="s">
        <v>8917</v>
      </c>
      <c r="E68" s="9">
        <v>5</v>
      </c>
      <c r="F68" s="9">
        <v>18.7</v>
      </c>
      <c r="G68" s="99">
        <v>4.3</v>
      </c>
      <c r="H68" s="13">
        <v>100</v>
      </c>
      <c r="I68" s="12">
        <f ca="1">INDIRECT(CONCATENATE("Лист1!B",MATCH(B68,Лист1!A$1:A$18999,0)),1)</f>
        <v>7.7399999999999997E-2</v>
      </c>
      <c r="J68" s="245" t="e">
        <f t="shared" ca="1" si="2"/>
        <v>#VALUE!</v>
      </c>
    </row>
    <row r="69" spans="1:10" ht="13.5" customHeight="1" x14ac:dyDescent="0.2">
      <c r="B69" s="2" t="s">
        <v>9599</v>
      </c>
      <c r="C69" s="10" t="s">
        <v>8909</v>
      </c>
      <c r="D69" s="9" t="s">
        <v>8917</v>
      </c>
      <c r="E69" s="9">
        <v>5</v>
      </c>
      <c r="F69" s="9">
        <v>25</v>
      </c>
      <c r="G69" s="99">
        <v>6.8</v>
      </c>
      <c r="H69" s="13">
        <v>50</v>
      </c>
      <c r="I69" s="12">
        <f ca="1">INDIRECT(CONCATENATE("Лист1!B",MATCH(B69,Лист1!A$1:A$18999,0)),1)</f>
        <v>0.19769999999999999</v>
      </c>
      <c r="J69" s="245" t="e">
        <f t="shared" ca="1" si="2"/>
        <v>#VALUE!</v>
      </c>
    </row>
    <row r="70" spans="1:10" ht="12" customHeight="1" x14ac:dyDescent="0.2">
      <c r="B70" s="2" t="s">
        <v>3299</v>
      </c>
      <c r="C70" s="10" t="s">
        <v>8909</v>
      </c>
      <c r="D70" s="9" t="s">
        <v>8914</v>
      </c>
      <c r="E70" s="9">
        <v>6.6</v>
      </c>
      <c r="F70" s="9">
        <v>24.5</v>
      </c>
      <c r="G70" s="99">
        <v>6.8</v>
      </c>
      <c r="H70" s="13">
        <v>50</v>
      </c>
      <c r="I70" s="12">
        <f ca="1">INDIRECT(CONCATENATE("Лист1!B",MATCH(B70,Лист1!A$1:A$18999,0)),1)</f>
        <v>0.15290000000000001</v>
      </c>
      <c r="J70" s="245" t="e">
        <f t="shared" ca="1" si="2"/>
        <v>#VALUE!</v>
      </c>
    </row>
    <row r="71" spans="1:10" ht="12.75" customHeight="1" x14ac:dyDescent="0.2">
      <c r="B71" s="2" t="s">
        <v>3298</v>
      </c>
      <c r="C71" s="10" t="s">
        <v>8909</v>
      </c>
      <c r="D71" s="9" t="s">
        <v>8920</v>
      </c>
      <c r="E71" s="9">
        <v>10</v>
      </c>
      <c r="F71" s="9">
        <v>29</v>
      </c>
      <c r="G71" s="99">
        <v>6.8</v>
      </c>
      <c r="H71" s="13">
        <v>50</v>
      </c>
      <c r="I71" s="12">
        <f ca="1">INDIRECT(CONCATENATE("Лист1!B",MATCH(B71,Лист1!A$1:A$18999,0)),1)</f>
        <v>0.2341</v>
      </c>
      <c r="J71" s="245" t="e">
        <f t="shared" ca="1" si="2"/>
        <v>#VALUE!</v>
      </c>
    </row>
    <row r="72" spans="1:10" x14ac:dyDescent="0.2">
      <c r="A72" s="282" t="s">
        <v>8921</v>
      </c>
      <c r="B72" s="282"/>
      <c r="C72" s="282"/>
      <c r="D72" s="282"/>
      <c r="E72" s="282"/>
      <c r="F72" s="282"/>
      <c r="G72" s="282"/>
      <c r="H72" s="282"/>
      <c r="I72" s="283"/>
    </row>
    <row r="73" spans="1:10" ht="36" x14ac:dyDescent="0.2">
      <c r="A73" s="94"/>
      <c r="B73" s="95" t="s">
        <v>7186</v>
      </c>
      <c r="C73" s="95" t="s">
        <v>8903</v>
      </c>
      <c r="D73" s="95" t="s">
        <v>8912</v>
      </c>
      <c r="E73" s="95" t="s">
        <v>8913</v>
      </c>
      <c r="F73" s="95" t="s">
        <v>8906</v>
      </c>
      <c r="G73" s="95" t="s">
        <v>8907</v>
      </c>
      <c r="H73" s="95" t="s">
        <v>7187</v>
      </c>
      <c r="I73" s="96" t="s">
        <v>3238</v>
      </c>
      <c r="J73" s="250" t="s">
        <v>850</v>
      </c>
    </row>
    <row r="74" spans="1:10" x14ac:dyDescent="0.2">
      <c r="B74" s="2" t="s">
        <v>7495</v>
      </c>
      <c r="C74" s="10" t="s">
        <v>8908</v>
      </c>
      <c r="D74" s="9" t="s">
        <v>8914</v>
      </c>
      <c r="E74" s="9">
        <v>6.6</v>
      </c>
      <c r="F74" s="9">
        <v>22</v>
      </c>
      <c r="G74" s="99">
        <v>3.8</v>
      </c>
      <c r="H74" s="13">
        <v>100</v>
      </c>
      <c r="I74" s="12">
        <f ca="1">INDIRECT(CONCATENATE("Лист1!B",MATCH(B74,Лист1!A$1:A$18999,0)),1)</f>
        <v>0.1042</v>
      </c>
      <c r="J74" s="245" t="e">
        <f t="shared" ref="J74:J83" ca="1" si="3">I74*(J$4)*(100%-K$4)</f>
        <v>#VALUE!</v>
      </c>
    </row>
    <row r="75" spans="1:10" x14ac:dyDescent="0.2">
      <c r="B75" s="2" t="s">
        <v>7494</v>
      </c>
      <c r="C75" s="10" t="s">
        <v>8908</v>
      </c>
      <c r="D75" s="9" t="s">
        <v>8922</v>
      </c>
      <c r="E75" s="9">
        <v>5</v>
      </c>
      <c r="F75" s="9">
        <v>20</v>
      </c>
      <c r="G75" s="99">
        <v>3.8</v>
      </c>
      <c r="H75" s="13">
        <v>100</v>
      </c>
      <c r="I75" s="12">
        <f ca="1">INDIRECT(CONCATENATE("Лист1!B",MATCH(B75,Лист1!A$1:A$18999,0)),1)</f>
        <v>0.11020000000000001</v>
      </c>
      <c r="J75" s="245" t="e">
        <f t="shared" ca="1" si="3"/>
        <v>#VALUE!</v>
      </c>
    </row>
    <row r="76" spans="1:10" x14ac:dyDescent="0.2">
      <c r="B76" s="2" t="s">
        <v>7493</v>
      </c>
      <c r="C76" s="10" t="s">
        <v>8908</v>
      </c>
      <c r="D76" s="9" t="s">
        <v>8923</v>
      </c>
      <c r="E76" s="9">
        <v>5</v>
      </c>
      <c r="F76" s="9">
        <v>20</v>
      </c>
      <c r="G76" s="99">
        <v>3.8</v>
      </c>
      <c r="H76" s="13">
        <v>100</v>
      </c>
      <c r="I76" s="12">
        <f ca="1">INDIRECT(CONCATENATE("Лист1!B",MATCH(B76,Лист1!A$1:A$18999,0)),1)</f>
        <v>0.1134</v>
      </c>
      <c r="J76" s="245" t="e">
        <f t="shared" ca="1" si="3"/>
        <v>#VALUE!</v>
      </c>
    </row>
    <row r="77" spans="1:10" x14ac:dyDescent="0.2">
      <c r="B77" s="2" t="s">
        <v>7496</v>
      </c>
      <c r="C77" s="10" t="s">
        <v>8908</v>
      </c>
      <c r="D77" s="9" t="s">
        <v>8919</v>
      </c>
      <c r="E77" s="9">
        <v>3.2</v>
      </c>
      <c r="F77" s="19">
        <v>18.5</v>
      </c>
      <c r="G77" s="99">
        <v>3.8</v>
      </c>
      <c r="H77" s="13">
        <v>100</v>
      </c>
      <c r="I77" s="12">
        <f ca="1">INDIRECT(CONCATENATE("Лист1!B",MATCH(B77,Лист1!A$1:A$18999,0)),1)</f>
        <v>0.19689999999999999</v>
      </c>
      <c r="J77" s="245" t="e">
        <f t="shared" ca="1" si="3"/>
        <v>#VALUE!</v>
      </c>
    </row>
    <row r="78" spans="1:10" x14ac:dyDescent="0.2">
      <c r="B78" s="2" t="s">
        <v>7497</v>
      </c>
      <c r="C78" s="10" t="s">
        <v>8908</v>
      </c>
      <c r="D78" s="9" t="s">
        <v>8919</v>
      </c>
      <c r="E78" s="9">
        <v>3.2</v>
      </c>
      <c r="F78" s="19">
        <v>18.5</v>
      </c>
      <c r="G78" s="99">
        <v>3.8</v>
      </c>
      <c r="H78" s="13">
        <v>100</v>
      </c>
      <c r="I78" s="12">
        <f ca="1">INDIRECT(CONCATENATE("Лист1!B",MATCH(B78,Лист1!A$1:A$18999,0)),1)</f>
        <v>0.17030000000000001</v>
      </c>
      <c r="J78" s="245" t="e">
        <f t="shared" ca="1" si="3"/>
        <v>#VALUE!</v>
      </c>
    </row>
    <row r="79" spans="1:10" x14ac:dyDescent="0.2">
      <c r="B79" s="2" t="s">
        <v>7492</v>
      </c>
      <c r="C79" s="10" t="s">
        <v>3245</v>
      </c>
      <c r="D79" s="9" t="s">
        <v>8914</v>
      </c>
      <c r="E79" s="9">
        <v>6.6</v>
      </c>
      <c r="F79" s="19">
        <v>22</v>
      </c>
      <c r="G79" s="99">
        <v>4.5</v>
      </c>
      <c r="H79" s="13">
        <v>100</v>
      </c>
      <c r="I79" s="12">
        <f ca="1">INDIRECT(CONCATENATE("Лист1!B",MATCH(B79,Лист1!A$1:A$18999,0)),1)</f>
        <v>0.10050000000000001</v>
      </c>
      <c r="J79" s="245" t="e">
        <f t="shared" ca="1" si="3"/>
        <v>#VALUE!</v>
      </c>
    </row>
    <row r="80" spans="1:10" x14ac:dyDescent="0.2">
      <c r="B80" s="2" t="s">
        <v>7491</v>
      </c>
      <c r="C80" s="10" t="s">
        <v>3245</v>
      </c>
      <c r="D80" s="9" t="s">
        <v>8917</v>
      </c>
      <c r="E80" s="9">
        <v>5</v>
      </c>
      <c r="F80" s="19">
        <v>20</v>
      </c>
      <c r="G80" s="99">
        <v>4.5</v>
      </c>
      <c r="H80" s="13">
        <v>100</v>
      </c>
      <c r="I80" s="12">
        <f ca="1">INDIRECT(CONCATENATE("Лист1!B",MATCH(B80,Лист1!A$1:A$18999,0)),1)</f>
        <v>9.5299999999999996E-2</v>
      </c>
      <c r="J80" s="245" t="e">
        <f t="shared" ca="1" si="3"/>
        <v>#VALUE!</v>
      </c>
    </row>
    <row r="81" spans="1:10" x14ac:dyDescent="0.2">
      <c r="B81" s="2" t="s">
        <v>7490</v>
      </c>
      <c r="C81" s="10" t="s">
        <v>3245</v>
      </c>
      <c r="D81" s="9" t="s">
        <v>8916</v>
      </c>
      <c r="E81" s="9">
        <v>5</v>
      </c>
      <c r="F81" s="19">
        <v>20</v>
      </c>
      <c r="G81" s="99">
        <v>4.5</v>
      </c>
      <c r="H81" s="13">
        <v>100</v>
      </c>
      <c r="I81" s="12">
        <f ca="1">INDIRECT(CONCATENATE("Лист1!B",MATCH(B81,Лист1!A$1:A$18999,0)),1)</f>
        <v>9.5299999999999996E-2</v>
      </c>
      <c r="J81" s="245" t="e">
        <f t="shared" ca="1" si="3"/>
        <v>#VALUE!</v>
      </c>
    </row>
    <row r="82" spans="1:10" x14ac:dyDescent="0.2">
      <c r="B82" s="2" t="s">
        <v>9597</v>
      </c>
      <c r="C82" s="10" t="s">
        <v>3245</v>
      </c>
      <c r="D82" s="9" t="s">
        <v>8919</v>
      </c>
      <c r="E82" s="9">
        <v>3.2</v>
      </c>
      <c r="F82" s="19">
        <v>20.5</v>
      </c>
      <c r="G82" s="99">
        <v>4.5</v>
      </c>
      <c r="H82" s="13">
        <v>100</v>
      </c>
      <c r="I82" s="12">
        <f ca="1">INDIRECT(CONCATENATE("Лист1!B",MATCH(B82,Лист1!A$1:A$18999,0)),1)</f>
        <v>0.29780000000000001</v>
      </c>
      <c r="J82" s="245" t="e">
        <f t="shared" ca="1" si="3"/>
        <v>#VALUE!</v>
      </c>
    </row>
    <row r="83" spans="1:10" x14ac:dyDescent="0.2">
      <c r="B83" s="2" t="s">
        <v>7504</v>
      </c>
      <c r="C83" s="10" t="s">
        <v>8909</v>
      </c>
      <c r="D83" s="9" t="s">
        <v>8914</v>
      </c>
      <c r="E83" s="9">
        <v>6.6</v>
      </c>
      <c r="F83" s="19">
        <v>25</v>
      </c>
      <c r="G83" s="99">
        <v>6</v>
      </c>
      <c r="H83" s="13">
        <v>50</v>
      </c>
      <c r="I83" s="12">
        <f ca="1">INDIRECT(CONCATENATE("Лист1!B",MATCH(B83,Лист1!A$1:A$18999,0)),1)</f>
        <v>0.13569999999999999</v>
      </c>
      <c r="J83" s="245" t="e">
        <f t="shared" ca="1" si="3"/>
        <v>#VALUE!</v>
      </c>
    </row>
    <row r="84" spans="1:10" x14ac:dyDescent="0.2">
      <c r="A84" s="282" t="s">
        <v>8924</v>
      </c>
      <c r="B84" s="282"/>
      <c r="C84" s="282"/>
      <c r="D84" s="282"/>
      <c r="E84" s="282"/>
      <c r="F84" s="282"/>
      <c r="G84" s="282"/>
      <c r="H84" s="282"/>
      <c r="I84" s="283"/>
    </row>
    <row r="85" spans="1:10" ht="36" x14ac:dyDescent="0.2">
      <c r="A85" s="94"/>
      <c r="B85" s="95" t="s">
        <v>7186</v>
      </c>
      <c r="C85" s="95" t="s">
        <v>8903</v>
      </c>
      <c r="D85" s="95" t="s">
        <v>8912</v>
      </c>
      <c r="E85" s="95" t="s">
        <v>8913</v>
      </c>
      <c r="F85" s="95" t="s">
        <v>8906</v>
      </c>
      <c r="G85" s="95" t="s">
        <v>8907</v>
      </c>
      <c r="H85" s="95" t="s">
        <v>7187</v>
      </c>
      <c r="I85" s="96" t="s">
        <v>3238</v>
      </c>
      <c r="J85" s="250" t="s">
        <v>850</v>
      </c>
    </row>
    <row r="86" spans="1:10" x14ac:dyDescent="0.2">
      <c r="B86" s="2" t="s">
        <v>7499</v>
      </c>
      <c r="C86" s="10" t="s">
        <v>8908</v>
      </c>
      <c r="D86" s="9" t="s">
        <v>8914</v>
      </c>
      <c r="E86" s="9">
        <v>6.3</v>
      </c>
      <c r="F86" s="9">
        <v>22.8</v>
      </c>
      <c r="G86" s="99">
        <v>3.8</v>
      </c>
      <c r="H86" s="13">
        <v>100</v>
      </c>
      <c r="I86" s="12">
        <f ca="1">INDIRECT(CONCATENATE("Лист1!B",MATCH(B86,Лист1!A$1:A$18999,0)),1)</f>
        <v>0.1326</v>
      </c>
      <c r="J86" s="245" t="e">
        <f ca="1">I86*(J$4)*(100%-K$4)</f>
        <v>#VALUE!</v>
      </c>
    </row>
    <row r="87" spans="1:10" x14ac:dyDescent="0.2">
      <c r="B87" s="2" t="s">
        <v>7498</v>
      </c>
      <c r="C87" s="10" t="s">
        <v>3245</v>
      </c>
      <c r="D87" s="9" t="s">
        <v>8914</v>
      </c>
      <c r="E87" s="9">
        <v>6.3</v>
      </c>
      <c r="F87" s="9">
        <v>22.8</v>
      </c>
      <c r="G87" s="99">
        <v>4.3</v>
      </c>
      <c r="H87" s="13">
        <v>50</v>
      </c>
      <c r="I87" s="12">
        <f ca="1">INDIRECT(CONCATENATE("Лист1!B",MATCH(B87,Лист1!A$1:A$18999,0)),1)</f>
        <v>0.1409</v>
      </c>
      <c r="J87" s="245" t="e">
        <f ca="1">I87*(J$4)*(100%-K$4)</f>
        <v>#VALUE!</v>
      </c>
    </row>
    <row r="88" spans="1:10" x14ac:dyDescent="0.2">
      <c r="B88" s="2" t="s">
        <v>9600</v>
      </c>
      <c r="C88" s="10" t="s">
        <v>8909</v>
      </c>
      <c r="D88" s="9" t="s">
        <v>8914</v>
      </c>
      <c r="E88" s="9">
        <v>6.3</v>
      </c>
      <c r="F88" s="9">
        <v>6.8</v>
      </c>
      <c r="G88" s="99">
        <v>6.8</v>
      </c>
      <c r="H88" s="13">
        <v>50</v>
      </c>
      <c r="I88" s="12">
        <f ca="1">INDIRECT(CONCATENATE("Лист1!B",MATCH(B88,Лист1!A$1:A$18999,0)),1)</f>
        <v>0.245</v>
      </c>
      <c r="J88" s="245" t="e">
        <f ca="1">I88*(J$4)*(100%-K$4)</f>
        <v>#VALUE!</v>
      </c>
    </row>
    <row r="89" spans="1:10" x14ac:dyDescent="0.2">
      <c r="A89" s="282" t="s">
        <v>8925</v>
      </c>
      <c r="B89" s="282"/>
      <c r="C89" s="282"/>
      <c r="D89" s="282"/>
      <c r="E89" s="282"/>
      <c r="F89" s="282"/>
      <c r="G89" s="282"/>
      <c r="H89" s="282"/>
      <c r="I89" s="283"/>
    </row>
    <row r="90" spans="1:10" ht="36" x14ac:dyDescent="0.2">
      <c r="A90" s="94"/>
      <c r="B90" s="95" t="s">
        <v>7186</v>
      </c>
      <c r="C90" s="95" t="s">
        <v>8903</v>
      </c>
      <c r="D90" s="95" t="s">
        <v>8926</v>
      </c>
      <c r="E90" s="95" t="s">
        <v>8913</v>
      </c>
      <c r="F90" s="95" t="s">
        <v>8906</v>
      </c>
      <c r="G90" s="95" t="s">
        <v>8907</v>
      </c>
      <c r="H90" s="95" t="s">
        <v>7187</v>
      </c>
      <c r="I90" s="96" t="s">
        <v>3238</v>
      </c>
      <c r="J90" s="250" t="s">
        <v>850</v>
      </c>
    </row>
    <row r="91" spans="1:10" x14ac:dyDescent="0.2">
      <c r="B91" s="2" t="s">
        <v>7502</v>
      </c>
      <c r="C91" s="9" t="s">
        <v>8908</v>
      </c>
      <c r="D91" s="9" t="s">
        <v>8914</v>
      </c>
      <c r="E91" s="9">
        <v>6.3</v>
      </c>
      <c r="F91" s="9">
        <v>21</v>
      </c>
      <c r="G91" s="99">
        <v>3.8</v>
      </c>
      <c r="H91" s="13">
        <v>100</v>
      </c>
      <c r="I91" s="12">
        <f ca="1">INDIRECT(CONCATENATE("Лист1!B",MATCH(B91,Лист1!A$1:A$18999,0)),1)</f>
        <v>9.6699999999999994E-2</v>
      </c>
      <c r="J91" s="245" t="e">
        <f ca="1">I91*(J$4)*(100%-K$4)</f>
        <v>#VALUE!</v>
      </c>
    </row>
    <row r="92" spans="1:10" x14ac:dyDescent="0.2">
      <c r="B92" s="2" t="s">
        <v>9601</v>
      </c>
      <c r="C92" s="9" t="s">
        <v>8908</v>
      </c>
      <c r="D92" s="9" t="s">
        <v>8917</v>
      </c>
      <c r="E92" s="9">
        <v>6.3</v>
      </c>
      <c r="F92" s="9">
        <v>21</v>
      </c>
      <c r="G92" s="99">
        <v>3.8</v>
      </c>
      <c r="H92" s="13">
        <v>100</v>
      </c>
      <c r="I92" s="12">
        <f ca="1">INDIRECT(CONCATENATE("Лист1!B",MATCH(B92,Лист1!A$1:A$18999,0)),1)</f>
        <v>6.0699999999999997E-2</v>
      </c>
      <c r="J92" s="245" t="e">
        <f ca="1">I92*(J$4)*(100%-K$4)</f>
        <v>#VALUE!</v>
      </c>
    </row>
    <row r="93" spans="1:10" x14ac:dyDescent="0.2">
      <c r="B93" s="2" t="s">
        <v>7501</v>
      </c>
      <c r="C93" s="10" t="s">
        <v>3245</v>
      </c>
      <c r="D93" s="9" t="s">
        <v>8914</v>
      </c>
      <c r="E93" s="9">
        <v>6.3</v>
      </c>
      <c r="F93" s="9">
        <v>21</v>
      </c>
      <c r="G93" s="99">
        <v>4.3</v>
      </c>
      <c r="H93" s="13">
        <v>100</v>
      </c>
      <c r="I93" s="12">
        <f ca="1">INDIRECT(CONCATENATE("Лист1!B",MATCH(B93,Лист1!A$1:A$18999,0)),1)</f>
        <v>8.7999999999999995E-2</v>
      </c>
      <c r="J93" s="245" t="e">
        <f ca="1">I93*(J$4)*(100%-K$4)</f>
        <v>#VALUE!</v>
      </c>
    </row>
    <row r="94" spans="1:10" x14ac:dyDescent="0.2">
      <c r="B94" s="2" t="s">
        <v>9602</v>
      </c>
      <c r="C94" s="10" t="s">
        <v>3245</v>
      </c>
      <c r="D94" s="9" t="s">
        <v>8917</v>
      </c>
      <c r="E94" s="9">
        <v>6.3</v>
      </c>
      <c r="F94" s="9">
        <v>21</v>
      </c>
      <c r="G94" s="99">
        <v>4.3</v>
      </c>
      <c r="H94" s="13">
        <v>100</v>
      </c>
      <c r="I94" s="12">
        <f ca="1">INDIRECT(CONCATENATE("Лист1!B",MATCH(B94,Лист1!A$1:A$18999,0)),1)</f>
        <v>7.0699999999999999E-2</v>
      </c>
      <c r="J94" s="245" t="e">
        <f ca="1">I94*(J$4)*(100%-K$4)</f>
        <v>#VALUE!</v>
      </c>
    </row>
    <row r="95" spans="1:10" x14ac:dyDescent="0.2">
      <c r="B95" s="2" t="s">
        <v>7500</v>
      </c>
      <c r="C95" s="10" t="s">
        <v>8909</v>
      </c>
      <c r="D95" s="9" t="s">
        <v>8914</v>
      </c>
      <c r="E95" s="9">
        <v>6.3</v>
      </c>
      <c r="F95" s="9">
        <v>24.5</v>
      </c>
      <c r="G95" s="99">
        <v>6</v>
      </c>
      <c r="H95" s="13">
        <v>100</v>
      </c>
      <c r="I95" s="12">
        <f ca="1">INDIRECT(CONCATENATE("Лист1!B",MATCH(B95,Лист1!A$1:A$18999,0)),1)</f>
        <v>0.11600000000000001</v>
      </c>
      <c r="J95" s="245" t="e">
        <f ca="1">I95*(J$4)*(100%-K$4)</f>
        <v>#VALUE!</v>
      </c>
    </row>
    <row r="96" spans="1:10" x14ac:dyDescent="0.2">
      <c r="A96" s="282" t="s">
        <v>8927</v>
      </c>
      <c r="B96" s="282"/>
      <c r="C96" s="282"/>
      <c r="D96" s="282"/>
      <c r="E96" s="282"/>
      <c r="F96" s="282"/>
      <c r="G96" s="282"/>
      <c r="H96" s="282"/>
      <c r="I96" s="283"/>
    </row>
    <row r="97" spans="1:10" ht="36" x14ac:dyDescent="0.2">
      <c r="A97" s="94"/>
      <c r="B97" s="95" t="s">
        <v>7186</v>
      </c>
      <c r="C97" s="95" t="s">
        <v>8903</v>
      </c>
      <c r="D97" s="95" t="s">
        <v>8926</v>
      </c>
      <c r="E97" s="95" t="s">
        <v>8913</v>
      </c>
      <c r="F97" s="95" t="s">
        <v>8906</v>
      </c>
      <c r="G97" s="95" t="s">
        <v>8907</v>
      </c>
      <c r="H97" s="95" t="s">
        <v>7187</v>
      </c>
      <c r="I97" s="96" t="s">
        <v>3238</v>
      </c>
      <c r="J97" s="250" t="s">
        <v>850</v>
      </c>
    </row>
    <row r="98" spans="1:10" x14ac:dyDescent="0.2">
      <c r="B98" s="2" t="s">
        <v>7503</v>
      </c>
      <c r="C98" s="10" t="s">
        <v>8908</v>
      </c>
      <c r="D98" s="9" t="s">
        <v>8914</v>
      </c>
      <c r="E98" s="9">
        <v>6.3</v>
      </c>
      <c r="F98" s="9">
        <v>23</v>
      </c>
      <c r="G98" s="99">
        <v>3.8</v>
      </c>
      <c r="H98" s="13">
        <v>100</v>
      </c>
      <c r="I98" s="12">
        <f ca="1">INDIRECT(CONCATENATE("Лист1!B",MATCH(B98,Лист1!A$1:A$18999,0)),1)</f>
        <v>0.20419999999999999</v>
      </c>
      <c r="J98" s="245" t="e">
        <f ca="1">I98*(J$4)*(100%-K$4)</f>
        <v>#VALUE!</v>
      </c>
    </row>
    <row r="99" spans="1:10" x14ac:dyDescent="0.2">
      <c r="B99" s="2" t="s">
        <v>7501</v>
      </c>
      <c r="C99" s="10" t="s">
        <v>3245</v>
      </c>
      <c r="D99" s="9" t="s">
        <v>8914</v>
      </c>
      <c r="E99" s="9">
        <v>6.3</v>
      </c>
      <c r="F99" s="9">
        <v>23</v>
      </c>
      <c r="G99" s="99">
        <v>4.5</v>
      </c>
      <c r="H99" s="13">
        <v>100</v>
      </c>
      <c r="I99" s="12">
        <f ca="1">INDIRECT(CONCATENATE("Лист1!B",MATCH(B99,Лист1!A$1:A$18999,0)),1)</f>
        <v>8.7999999999999995E-2</v>
      </c>
      <c r="J99" s="245" t="e">
        <f ca="1">I99*(J$4)*(100%-K$4)</f>
        <v>#VALUE!</v>
      </c>
    </row>
    <row r="100" spans="1:10" x14ac:dyDescent="0.2">
      <c r="B100" s="2" t="s">
        <v>7500</v>
      </c>
      <c r="C100" s="10" t="s">
        <v>8909</v>
      </c>
      <c r="D100" s="9" t="s">
        <v>8914</v>
      </c>
      <c r="E100" s="9">
        <v>6.3</v>
      </c>
      <c r="F100" s="9">
        <v>26</v>
      </c>
      <c r="G100" s="99">
        <v>6</v>
      </c>
      <c r="H100" s="13">
        <v>50</v>
      </c>
      <c r="I100" s="12">
        <f ca="1">INDIRECT(CONCATENATE("Лист1!B",MATCH(B100,Лист1!A$1:A$18999,0)),1)</f>
        <v>0.11600000000000001</v>
      </c>
      <c r="J100" s="245" t="e">
        <f ca="1">I100*(J$4)*(100%-K$4)</f>
        <v>#VALUE!</v>
      </c>
    </row>
    <row r="101" spans="1:10" x14ac:dyDescent="0.2">
      <c r="A101" s="282" t="s">
        <v>8928</v>
      </c>
      <c r="B101" s="282"/>
      <c r="C101" s="282"/>
      <c r="D101" s="282"/>
      <c r="E101" s="282"/>
      <c r="F101" s="282"/>
      <c r="G101" s="282"/>
      <c r="H101" s="282"/>
      <c r="I101" s="283"/>
    </row>
    <row r="102" spans="1:10" ht="36" x14ac:dyDescent="0.2">
      <c r="A102" s="94"/>
      <c r="B102" s="95" t="s">
        <v>7186</v>
      </c>
      <c r="C102" s="95" t="s">
        <v>8903</v>
      </c>
      <c r="D102" s="95" t="s">
        <v>8913</v>
      </c>
      <c r="E102" s="95" t="s">
        <v>8929</v>
      </c>
      <c r="F102" s="95" t="s">
        <v>8906</v>
      </c>
      <c r="G102" s="95" t="s">
        <v>8907</v>
      </c>
      <c r="H102" s="95" t="s">
        <v>7187</v>
      </c>
      <c r="I102" s="96" t="s">
        <v>3238</v>
      </c>
      <c r="J102" s="250" t="s">
        <v>850</v>
      </c>
    </row>
    <row r="103" spans="1:10" x14ac:dyDescent="0.2">
      <c r="B103" s="2" t="s">
        <v>7508</v>
      </c>
      <c r="C103" s="10" t="s">
        <v>8908</v>
      </c>
      <c r="D103" s="9">
        <v>4</v>
      </c>
      <c r="E103" s="9">
        <v>8.4</v>
      </c>
      <c r="F103" s="9">
        <v>23.5</v>
      </c>
      <c r="G103" s="99">
        <v>3.8</v>
      </c>
      <c r="H103" s="13">
        <v>100</v>
      </c>
      <c r="I103" s="12">
        <f ca="1">INDIRECT(CONCATENATE("Лист1!B",MATCH(B103,Лист1!A$1:A$18999,0)),1)</f>
        <v>0.1069</v>
      </c>
      <c r="J103" s="245" t="e">
        <f ca="1">I103*(J$4)*(100%-K$4)</f>
        <v>#VALUE!</v>
      </c>
    </row>
    <row r="104" spans="1:10" x14ac:dyDescent="0.2">
      <c r="B104" s="2" t="s">
        <v>7507</v>
      </c>
      <c r="C104" s="10" t="s">
        <v>3245</v>
      </c>
      <c r="D104" s="9">
        <v>5</v>
      </c>
      <c r="E104" s="9">
        <v>8.6999999999999993</v>
      </c>
      <c r="F104" s="9">
        <v>23.5</v>
      </c>
      <c r="G104" s="99">
        <v>4.3</v>
      </c>
      <c r="H104" s="13">
        <v>100</v>
      </c>
      <c r="I104" s="12">
        <f ca="1">INDIRECT(CONCATENATE("Лист1!B",MATCH(B104,Лист1!A$1:A$18999,0)),1)</f>
        <v>0.14530000000000001</v>
      </c>
      <c r="J104" s="245" t="e">
        <f ca="1">I104*(J$4)*(100%-K$4)</f>
        <v>#VALUE!</v>
      </c>
    </row>
    <row r="105" spans="1:10" x14ac:dyDescent="0.2">
      <c r="B105" s="2" t="s">
        <v>7506</v>
      </c>
      <c r="C105" s="10" t="s">
        <v>3245</v>
      </c>
      <c r="D105" s="9">
        <v>4</v>
      </c>
      <c r="E105" s="9">
        <v>8.6999999999999993</v>
      </c>
      <c r="F105" s="9">
        <v>23.5</v>
      </c>
      <c r="G105" s="99">
        <v>4.3</v>
      </c>
      <c r="H105" s="13">
        <v>100</v>
      </c>
      <c r="I105" s="12">
        <f ca="1">INDIRECT(CONCATENATE("Лист1!B",MATCH(B105,Лист1!A$1:A$18999,0)),1)</f>
        <v>0.1211</v>
      </c>
      <c r="J105" s="245" t="e">
        <f ca="1">I105*(J$4)*(100%-K$4)</f>
        <v>#VALUE!</v>
      </c>
    </row>
    <row r="106" spans="1:10" x14ac:dyDescent="0.2">
      <c r="B106" s="2" t="s">
        <v>7505</v>
      </c>
      <c r="C106" s="10" t="s">
        <v>8909</v>
      </c>
      <c r="D106" s="9">
        <v>5</v>
      </c>
      <c r="E106" s="9">
        <v>8.1999999999999993</v>
      </c>
      <c r="F106" s="9">
        <v>25</v>
      </c>
      <c r="G106" s="99">
        <v>6.2</v>
      </c>
      <c r="H106" s="9">
        <v>50</v>
      </c>
      <c r="I106" s="12">
        <f ca="1">INDIRECT(CONCATENATE("Лист1!B",MATCH(B106,Лист1!A$1:A$18999,0)),1)</f>
        <v>0.14180000000000001</v>
      </c>
      <c r="J106" s="245" t="e">
        <f ca="1">I106*(J$4)*(100%-K$4)</f>
        <v>#VALUE!</v>
      </c>
    </row>
    <row r="107" spans="1:10" x14ac:dyDescent="0.2">
      <c r="A107" s="282" t="s">
        <v>8930</v>
      </c>
      <c r="B107" s="282"/>
      <c r="C107" s="282"/>
      <c r="D107" s="282"/>
      <c r="E107" s="282"/>
      <c r="F107" s="282"/>
      <c r="G107" s="282"/>
      <c r="H107" s="282"/>
      <c r="I107" s="283"/>
    </row>
    <row r="108" spans="1:10" ht="36" x14ac:dyDescent="0.2">
      <c r="A108" s="94"/>
      <c r="B108" s="95" t="s">
        <v>7186</v>
      </c>
      <c r="C108" s="95" t="s">
        <v>8903</v>
      </c>
      <c r="D108" s="95" t="s">
        <v>8913</v>
      </c>
      <c r="E108" s="95" t="s">
        <v>8929</v>
      </c>
      <c r="F108" s="95" t="s">
        <v>8906</v>
      </c>
      <c r="G108" s="95" t="s">
        <v>8907</v>
      </c>
      <c r="H108" s="95" t="s">
        <v>7187</v>
      </c>
      <c r="I108" s="96" t="s">
        <v>3238</v>
      </c>
      <c r="J108" s="250" t="s">
        <v>850</v>
      </c>
    </row>
    <row r="109" spans="1:10" x14ac:dyDescent="0.2">
      <c r="B109" s="2" t="s">
        <v>7512</v>
      </c>
      <c r="C109" s="10" t="s">
        <v>8908</v>
      </c>
      <c r="D109" s="9">
        <v>4</v>
      </c>
      <c r="E109" s="9">
        <v>8.6999999999999993</v>
      </c>
      <c r="F109" s="9">
        <v>21</v>
      </c>
      <c r="G109" s="99">
        <v>3.8</v>
      </c>
      <c r="H109" s="13">
        <v>100</v>
      </c>
      <c r="I109" s="12">
        <f ca="1">INDIRECT(CONCATENATE("Лист1!B",MATCH(B109,Лист1!A$1:A$18999,0)),1)</f>
        <v>7.7899999999999997E-2</v>
      </c>
      <c r="J109" s="245" t="e">
        <f ca="1">I109*(J$4)*(100%-K$4)</f>
        <v>#VALUE!</v>
      </c>
    </row>
    <row r="110" spans="1:10" x14ac:dyDescent="0.2">
      <c r="B110" s="2" t="s">
        <v>7511</v>
      </c>
      <c r="C110" s="10" t="s">
        <v>3245</v>
      </c>
      <c r="D110" s="9">
        <v>5</v>
      </c>
      <c r="E110" s="9">
        <v>8.6999999999999993</v>
      </c>
      <c r="F110" s="9">
        <v>21</v>
      </c>
      <c r="G110" s="99">
        <v>4.3</v>
      </c>
      <c r="H110" s="13">
        <v>100</v>
      </c>
      <c r="I110" s="12">
        <f ca="1">INDIRECT(CONCATENATE("Лист1!B",MATCH(B110,Лист1!A$1:A$18999,0)),1)</f>
        <v>0.1016</v>
      </c>
      <c r="J110" s="245" t="e">
        <f ca="1">I110*(J$4)*(100%-K$4)</f>
        <v>#VALUE!</v>
      </c>
    </row>
    <row r="111" spans="1:10" x14ac:dyDescent="0.2">
      <c r="B111" s="2" t="s">
        <v>7510</v>
      </c>
      <c r="C111" s="10" t="s">
        <v>3245</v>
      </c>
      <c r="D111" s="9">
        <v>4</v>
      </c>
      <c r="E111" s="9">
        <v>8.6999999999999993</v>
      </c>
      <c r="F111" s="9">
        <v>20.7</v>
      </c>
      <c r="G111" s="99">
        <v>4.3</v>
      </c>
      <c r="H111" s="13">
        <v>100</v>
      </c>
      <c r="I111" s="12">
        <f ca="1">INDIRECT(CONCATENATE("Лист1!B",MATCH(B111,Лист1!A$1:A$18999,0)),1)</f>
        <v>9.9000000000000005E-2</v>
      </c>
      <c r="J111" s="245" t="e">
        <f ca="1">I111*(J$4)*(100%-K$4)</f>
        <v>#VALUE!</v>
      </c>
    </row>
    <row r="112" spans="1:10" x14ac:dyDescent="0.2">
      <c r="B112" s="2" t="s">
        <v>7509</v>
      </c>
      <c r="C112" s="10" t="s">
        <v>8909</v>
      </c>
      <c r="D112" s="9">
        <v>5</v>
      </c>
      <c r="E112" s="9">
        <v>8.6</v>
      </c>
      <c r="F112" s="100">
        <v>24.7</v>
      </c>
      <c r="G112" s="99">
        <v>6.7</v>
      </c>
      <c r="H112" s="13">
        <v>50</v>
      </c>
      <c r="I112" s="12">
        <f ca="1">INDIRECT(CONCATENATE("Лист1!B",MATCH(B112,Лист1!A$1:A$18999,0)),1)</f>
        <v>0.1211</v>
      </c>
      <c r="J112" s="245" t="e">
        <f ca="1">I112*(J$4)*(100%-K$4)</f>
        <v>#VALUE!</v>
      </c>
    </row>
    <row r="113" spans="1:10" x14ac:dyDescent="0.2">
      <c r="A113" s="282" t="s">
        <v>8931</v>
      </c>
      <c r="B113" s="282"/>
      <c r="C113" s="282"/>
      <c r="D113" s="282"/>
      <c r="E113" s="282"/>
      <c r="F113" s="282"/>
      <c r="G113" s="282"/>
      <c r="H113" s="282"/>
      <c r="I113" s="283"/>
    </row>
    <row r="114" spans="1:10" ht="27" x14ac:dyDescent="0.2">
      <c r="A114" s="94"/>
      <c r="B114" s="95" t="s">
        <v>7186</v>
      </c>
      <c r="C114" s="95" t="s">
        <v>4356</v>
      </c>
      <c r="D114" s="101" t="s">
        <v>8903</v>
      </c>
      <c r="E114" s="95" t="s">
        <v>8929</v>
      </c>
      <c r="F114" s="95" t="s">
        <v>4357</v>
      </c>
      <c r="G114" s="95" t="s">
        <v>8906</v>
      </c>
      <c r="H114" s="95" t="s">
        <v>7187</v>
      </c>
      <c r="I114" s="96" t="s">
        <v>3238</v>
      </c>
      <c r="J114" s="250" t="s">
        <v>850</v>
      </c>
    </row>
    <row r="115" spans="1:10" x14ac:dyDescent="0.2">
      <c r="B115" s="2" t="s">
        <v>7255</v>
      </c>
      <c r="C115" s="10" t="s">
        <v>4355</v>
      </c>
      <c r="D115" s="9" t="s">
        <v>8908</v>
      </c>
      <c r="E115" s="9">
        <v>5</v>
      </c>
      <c r="F115" s="9">
        <v>1.8</v>
      </c>
      <c r="G115" s="100">
        <v>25</v>
      </c>
      <c r="H115" s="99">
        <v>100</v>
      </c>
      <c r="I115" s="12">
        <f ca="1">INDIRECT(CONCATENATE("Лист1!B",MATCH(B115,Лист1!A$1:A$18999,0)),1)</f>
        <v>8.5900000000000004E-2</v>
      </c>
      <c r="J115" s="245" t="e">
        <f ca="1">I115*(J$4)*(100%-K$4)</f>
        <v>#VALUE!</v>
      </c>
    </row>
    <row r="116" spans="1:10" x14ac:dyDescent="0.2">
      <c r="B116" s="2" t="s">
        <v>7260</v>
      </c>
      <c r="C116" s="10" t="s">
        <v>7514</v>
      </c>
      <c r="D116" s="10" t="s">
        <v>3245</v>
      </c>
      <c r="E116" s="9">
        <v>5.5</v>
      </c>
      <c r="F116" s="9">
        <v>2.5</v>
      </c>
      <c r="G116" s="100">
        <v>26.5</v>
      </c>
      <c r="H116" s="99">
        <v>100</v>
      </c>
      <c r="I116" s="12">
        <f ca="1">INDIRECT(CONCATENATE("Лист1!B",MATCH(B116,Лист1!A$1:A$18999,0)),1)</f>
        <v>9.8199999999999996E-2</v>
      </c>
      <c r="J116" s="245" t="e">
        <f ca="1">I116*(J$4)*(100%-K$4)</f>
        <v>#VALUE!</v>
      </c>
    </row>
    <row r="117" spans="1:10" x14ac:dyDescent="0.2">
      <c r="B117" s="12" t="s">
        <v>5439</v>
      </c>
      <c r="C117" s="102" t="s">
        <v>7513</v>
      </c>
      <c r="D117" s="2" t="s">
        <v>8932</v>
      </c>
      <c r="E117" s="13">
        <v>6</v>
      </c>
      <c r="F117" s="13">
        <v>3.7</v>
      </c>
      <c r="G117" s="103">
        <v>27</v>
      </c>
      <c r="H117" s="13">
        <v>50</v>
      </c>
      <c r="I117" s="12">
        <f ca="1">INDIRECT(CONCATENATE("Лист1!B",MATCH(B117,Лист1!A$1:A$18999,0)),1)</f>
        <v>0.1424</v>
      </c>
      <c r="J117" s="245" t="e">
        <f ca="1">I117*(J$4)*(100%-K$4)</f>
        <v>#VALUE!</v>
      </c>
    </row>
    <row r="118" spans="1:10" x14ac:dyDescent="0.2">
      <c r="A118" s="282" t="s">
        <v>8933</v>
      </c>
      <c r="B118" s="282"/>
      <c r="C118" s="282"/>
      <c r="D118" s="282"/>
      <c r="E118" s="282"/>
      <c r="F118" s="282"/>
      <c r="G118" s="282"/>
      <c r="H118" s="282"/>
      <c r="I118" s="283"/>
    </row>
    <row r="119" spans="1:10" ht="36" x14ac:dyDescent="0.2">
      <c r="A119" s="94"/>
      <c r="B119" s="95" t="s">
        <v>7186</v>
      </c>
      <c r="C119" s="95" t="s">
        <v>8903</v>
      </c>
      <c r="D119" s="95" t="s">
        <v>8905</v>
      </c>
      <c r="E119" s="95" t="s">
        <v>8934</v>
      </c>
      <c r="F119" s="95" t="s">
        <v>8906</v>
      </c>
      <c r="G119" s="95" t="s">
        <v>8907</v>
      </c>
      <c r="H119" s="95" t="s">
        <v>7187</v>
      </c>
      <c r="I119" s="96" t="s">
        <v>3238</v>
      </c>
      <c r="J119" s="250" t="s">
        <v>850</v>
      </c>
    </row>
    <row r="120" spans="1:10" x14ac:dyDescent="0.2">
      <c r="B120" s="2" t="s">
        <v>9451</v>
      </c>
      <c r="C120" s="9" t="s">
        <v>8908</v>
      </c>
      <c r="D120" s="2">
        <v>1.8</v>
      </c>
      <c r="E120" s="13">
        <v>12</v>
      </c>
      <c r="F120" s="103">
        <v>22.4</v>
      </c>
      <c r="G120" s="13">
        <v>4.2</v>
      </c>
      <c r="H120" s="13">
        <v>100</v>
      </c>
      <c r="I120" s="12">
        <f ca="1">INDIRECT(CONCATENATE("Лист1!B",MATCH(B120,Лист1!A$1:A$18999,0)),1)</f>
        <v>5.6500000000000002E-2</v>
      </c>
      <c r="J120" s="245" t="e">
        <f ca="1">I120*(J$4)*(100%-K$4)</f>
        <v>#VALUE!</v>
      </c>
    </row>
    <row r="121" spans="1:10" x14ac:dyDescent="0.2">
      <c r="B121" s="2" t="s">
        <v>9683</v>
      </c>
      <c r="C121" s="9" t="s">
        <v>8908</v>
      </c>
      <c r="D121" s="2">
        <v>1.8</v>
      </c>
      <c r="E121" s="13">
        <v>9</v>
      </c>
      <c r="F121" s="103">
        <v>20</v>
      </c>
      <c r="G121" s="13">
        <v>4.2</v>
      </c>
      <c r="H121" s="13">
        <v>100</v>
      </c>
      <c r="I121" s="12">
        <f ca="1">INDIRECT(CONCATENATE("Лист1!B",MATCH(B121,Лист1!A$1:A$18999,0)),1)</f>
        <v>5.8000000000000003E-2</v>
      </c>
      <c r="J121" s="245" t="e">
        <f ca="1">I121*(J$4)*(100%-K$4)</f>
        <v>#VALUE!</v>
      </c>
    </row>
    <row r="122" spans="1:10" x14ac:dyDescent="0.2">
      <c r="B122" s="2" t="s">
        <v>9682</v>
      </c>
      <c r="C122" s="2" t="s">
        <v>8935</v>
      </c>
      <c r="D122" s="2">
        <v>1.8</v>
      </c>
      <c r="E122" s="13">
        <v>12</v>
      </c>
      <c r="F122" s="103">
        <v>23</v>
      </c>
      <c r="G122" s="13">
        <v>4.8</v>
      </c>
      <c r="H122" s="13">
        <v>100</v>
      </c>
      <c r="I122" s="12">
        <f ca="1">INDIRECT(CONCATENATE("Лист1!B",MATCH(B122,Лист1!A$1:A$18999,0)),1)</f>
        <v>6.7100000000000007E-2</v>
      </c>
      <c r="J122" s="245" t="e">
        <f ca="1">I122*(J$4)*(100%-K$4)</f>
        <v>#VALUE!</v>
      </c>
    </row>
    <row r="123" spans="1:10" x14ac:dyDescent="0.2">
      <c r="B123" s="2" t="s">
        <v>4359</v>
      </c>
      <c r="C123" s="2" t="s">
        <v>3245</v>
      </c>
      <c r="D123" s="2">
        <v>1.8</v>
      </c>
      <c r="E123" s="13">
        <v>9</v>
      </c>
      <c r="F123" s="103">
        <v>20</v>
      </c>
      <c r="G123" s="13">
        <v>4.8</v>
      </c>
      <c r="H123" s="13">
        <v>100</v>
      </c>
      <c r="I123" s="12">
        <f ca="1">INDIRECT(CONCATENATE("Лист1!B",MATCH(B123,Лист1!A$1:A$18999,0)),1)</f>
        <v>7.2900000000000006E-2</v>
      </c>
      <c r="J123" s="245" t="e">
        <f ca="1">I123*(J$4)*(100%-K$4)</f>
        <v>#VALUE!</v>
      </c>
    </row>
    <row r="124" spans="1:10" x14ac:dyDescent="0.2">
      <c r="B124" s="2" t="s">
        <v>4358</v>
      </c>
      <c r="C124" s="10" t="s">
        <v>8909</v>
      </c>
      <c r="D124" s="2">
        <v>2.6</v>
      </c>
      <c r="E124" s="13">
        <v>14</v>
      </c>
      <c r="F124" s="103">
        <v>28</v>
      </c>
      <c r="G124" s="13">
        <v>6.6</v>
      </c>
      <c r="H124" s="13">
        <v>50</v>
      </c>
      <c r="I124" s="12">
        <f ca="1">INDIRECT(CONCATENATE("Лист1!B",MATCH(B124,Лист1!A$1:A$18999,0)),1)</f>
        <v>0.10630000000000001</v>
      </c>
      <c r="J124" s="245" t="e">
        <f ca="1">I124*(J$4)*(100%-K$4)</f>
        <v>#VALUE!</v>
      </c>
    </row>
    <row r="125" spans="1:10" x14ac:dyDescent="0.2">
      <c r="A125" s="282" t="s">
        <v>8936</v>
      </c>
      <c r="B125" s="282"/>
      <c r="C125" s="282"/>
      <c r="D125" s="282"/>
      <c r="E125" s="282"/>
      <c r="F125" s="282"/>
      <c r="G125" s="282"/>
      <c r="H125" s="282"/>
      <c r="I125" s="283"/>
    </row>
    <row r="126" spans="1:10" ht="36" x14ac:dyDescent="0.2">
      <c r="A126" s="94"/>
      <c r="B126" s="95" t="s">
        <v>7186</v>
      </c>
      <c r="C126" s="95" t="s">
        <v>8903</v>
      </c>
      <c r="D126" s="95" t="s">
        <v>8905</v>
      </c>
      <c r="E126" s="95" t="s">
        <v>8934</v>
      </c>
      <c r="F126" s="95" t="s">
        <v>8906</v>
      </c>
      <c r="G126" s="95" t="s">
        <v>9458</v>
      </c>
      <c r="H126" s="95" t="s">
        <v>7187</v>
      </c>
      <c r="I126" s="96" t="s">
        <v>3238</v>
      </c>
      <c r="J126" s="250" t="s">
        <v>850</v>
      </c>
    </row>
    <row r="127" spans="1:10" x14ac:dyDescent="0.2">
      <c r="B127" s="2" t="s">
        <v>9457</v>
      </c>
      <c r="C127" s="9" t="s">
        <v>8908</v>
      </c>
      <c r="D127" s="9">
        <v>2.8</v>
      </c>
      <c r="E127" s="13">
        <v>9</v>
      </c>
      <c r="F127" s="103">
        <v>18.5</v>
      </c>
      <c r="G127" s="13">
        <v>4</v>
      </c>
      <c r="H127" s="13">
        <v>100</v>
      </c>
      <c r="I127" s="12">
        <f ca="1">INDIRECT(CONCATENATE("Лист1!B",MATCH(B127,Лист1!A$1:A$18999,0)),1)</f>
        <v>6.7299999999999999E-2</v>
      </c>
      <c r="J127" s="245" t="e">
        <f t="shared" ref="J127:J132" ca="1" si="4">I127*(J$4)*(100%-K$4)</f>
        <v>#VALUE!</v>
      </c>
    </row>
    <row r="128" spans="1:10" x14ac:dyDescent="0.2">
      <c r="B128" s="2" t="s">
        <v>9456</v>
      </c>
      <c r="C128" s="9" t="s">
        <v>8908</v>
      </c>
      <c r="D128" s="9">
        <v>3</v>
      </c>
      <c r="E128" s="13">
        <v>14.5</v>
      </c>
      <c r="F128" s="103">
        <v>24</v>
      </c>
      <c r="G128" s="13">
        <v>4</v>
      </c>
      <c r="H128" s="13">
        <v>100</v>
      </c>
      <c r="I128" s="12">
        <f ca="1">INDIRECT(CONCATENATE("Лист1!B",MATCH(B128,Лист1!A$1:A$18999,0)),1)</f>
        <v>7.8200000000000006E-2</v>
      </c>
      <c r="J128" s="245" t="e">
        <f t="shared" ca="1" si="4"/>
        <v>#VALUE!</v>
      </c>
    </row>
    <row r="129" spans="1:10" x14ac:dyDescent="0.2">
      <c r="B129" s="2" t="s">
        <v>9455</v>
      </c>
      <c r="C129" s="9" t="s">
        <v>3245</v>
      </c>
      <c r="D129" s="9">
        <v>2.8</v>
      </c>
      <c r="E129" s="13">
        <v>9</v>
      </c>
      <c r="F129" s="13">
        <v>18.5</v>
      </c>
      <c r="G129" s="103">
        <v>4.5</v>
      </c>
      <c r="H129" s="13">
        <v>100</v>
      </c>
      <c r="I129" s="12">
        <f ca="1">INDIRECT(CONCATENATE("Лист1!B",MATCH(B129,Лист1!A$1:A$18999,0)),1)</f>
        <v>7.5700000000000003E-2</v>
      </c>
      <c r="J129" s="245" t="e">
        <f t="shared" ca="1" si="4"/>
        <v>#VALUE!</v>
      </c>
    </row>
    <row r="130" spans="1:10" x14ac:dyDescent="0.2">
      <c r="B130" s="2" t="s">
        <v>9454</v>
      </c>
      <c r="C130" s="9" t="s">
        <v>3245</v>
      </c>
      <c r="D130" s="9">
        <v>2.8</v>
      </c>
      <c r="E130" s="13">
        <v>16</v>
      </c>
      <c r="F130" s="9">
        <v>25.5</v>
      </c>
      <c r="G130" s="9">
        <v>4.5</v>
      </c>
      <c r="H130" s="13">
        <v>100</v>
      </c>
      <c r="I130" s="12">
        <f ca="1">INDIRECT(CONCATENATE("Лист1!B",MATCH(B130,Лист1!A$1:A$18999,0)),1)</f>
        <v>8.3799999999999999E-2</v>
      </c>
      <c r="J130" s="245" t="e">
        <f t="shared" ca="1" si="4"/>
        <v>#VALUE!</v>
      </c>
    </row>
    <row r="131" spans="1:10" x14ac:dyDescent="0.2">
      <c r="B131" s="2" t="s">
        <v>9453</v>
      </c>
      <c r="C131" s="10" t="s">
        <v>8909</v>
      </c>
      <c r="D131" s="9">
        <v>2.8</v>
      </c>
      <c r="E131" s="13">
        <v>10.4</v>
      </c>
      <c r="F131" s="9">
        <v>24</v>
      </c>
      <c r="G131" s="9">
        <v>6.6</v>
      </c>
      <c r="H131" s="13">
        <v>50</v>
      </c>
      <c r="I131" s="12">
        <f ca="1">INDIRECT(CONCATENATE("Лист1!B",MATCH(B131,Лист1!A$1:A$18999,0)),1)</f>
        <v>0.14460000000000001</v>
      </c>
      <c r="J131" s="245" t="e">
        <f t="shared" ca="1" si="4"/>
        <v>#VALUE!</v>
      </c>
    </row>
    <row r="132" spans="1:10" x14ac:dyDescent="0.2">
      <c r="B132" s="2" t="s">
        <v>9452</v>
      </c>
      <c r="C132" s="10" t="s">
        <v>8909</v>
      </c>
      <c r="D132" s="9">
        <v>4.5</v>
      </c>
      <c r="E132" s="13">
        <v>18</v>
      </c>
      <c r="F132" s="9">
        <v>32</v>
      </c>
      <c r="G132" s="9">
        <v>6.6</v>
      </c>
      <c r="H132" s="13">
        <v>50</v>
      </c>
      <c r="I132" s="12">
        <f ca="1">INDIRECT(CONCATENATE("Лист1!B",MATCH(B132,Лист1!A$1:A$18999,0)),1)</f>
        <v>0.18160000000000001</v>
      </c>
      <c r="J132" s="245" t="e">
        <f t="shared" ca="1" si="4"/>
        <v>#VALUE!</v>
      </c>
    </row>
    <row r="133" spans="1:10" x14ac:dyDescent="0.2">
      <c r="A133" s="282" t="s">
        <v>8937</v>
      </c>
      <c r="B133" s="282"/>
      <c r="C133" s="282"/>
      <c r="D133" s="282"/>
      <c r="E133" s="282"/>
      <c r="F133" s="282"/>
      <c r="G133" s="282"/>
      <c r="H133" s="282"/>
      <c r="I133" s="283"/>
    </row>
    <row r="134" spans="1:10" ht="36" x14ac:dyDescent="0.2">
      <c r="A134" s="94"/>
      <c r="B134" s="95" t="s">
        <v>7186</v>
      </c>
      <c r="C134" s="95" t="s">
        <v>8903</v>
      </c>
      <c r="D134" s="95" t="s">
        <v>8913</v>
      </c>
      <c r="E134" s="95" t="s">
        <v>8929</v>
      </c>
      <c r="F134" s="95" t="s">
        <v>8938</v>
      </c>
      <c r="G134" s="95" t="s">
        <v>9458</v>
      </c>
      <c r="H134" s="95" t="s">
        <v>7187</v>
      </c>
      <c r="I134" s="96" t="s">
        <v>3238</v>
      </c>
      <c r="J134" s="250" t="s">
        <v>850</v>
      </c>
    </row>
    <row r="135" spans="1:10" x14ac:dyDescent="0.2">
      <c r="B135" s="2" t="s">
        <v>9486</v>
      </c>
      <c r="C135" s="9">
        <v>0.14000000000000001</v>
      </c>
      <c r="D135" s="9">
        <v>12</v>
      </c>
      <c r="E135" s="13">
        <v>8</v>
      </c>
      <c r="F135" s="9">
        <v>0.7</v>
      </c>
      <c r="G135" s="9">
        <v>1.6</v>
      </c>
      <c r="H135" s="13">
        <v>500</v>
      </c>
      <c r="I135" s="12">
        <f ca="1">INDIRECT(CONCATENATE("Лист1!B",MATCH(B135,Лист1!A$1:A$18999,0)),1)</f>
        <v>2.7799999999999998E-2</v>
      </c>
      <c r="J135" s="245" t="e">
        <f t="shared" ref="J135:J162" ca="1" si="5">I135*(J$4)*(100%-K$4)</f>
        <v>#VALUE!</v>
      </c>
    </row>
    <row r="136" spans="1:10" x14ac:dyDescent="0.2">
      <c r="B136" s="2" t="s">
        <v>9485</v>
      </c>
      <c r="C136" s="9">
        <v>0.25</v>
      </c>
      <c r="D136" s="9">
        <v>12</v>
      </c>
      <c r="E136" s="13">
        <v>8</v>
      </c>
      <c r="F136" s="9">
        <v>0.75</v>
      </c>
      <c r="G136" s="9">
        <v>1.8</v>
      </c>
      <c r="H136" s="13">
        <v>500</v>
      </c>
      <c r="I136" s="12">
        <f ca="1">INDIRECT(CONCATENATE("Лист1!B",MATCH(B136,Лист1!A$1:A$18999,0)),1)</f>
        <v>2.7799999999999998E-2</v>
      </c>
      <c r="J136" s="245" t="e">
        <f t="shared" ca="1" si="5"/>
        <v>#VALUE!</v>
      </c>
    </row>
    <row r="137" spans="1:10" x14ac:dyDescent="0.2">
      <c r="B137" s="2" t="s">
        <v>9484</v>
      </c>
      <c r="C137" s="9">
        <v>0.34</v>
      </c>
      <c r="D137" s="9">
        <v>12</v>
      </c>
      <c r="E137" s="13">
        <v>8</v>
      </c>
      <c r="F137" s="9">
        <v>0.8</v>
      </c>
      <c r="G137" s="9">
        <v>2</v>
      </c>
      <c r="H137" s="13">
        <v>500</v>
      </c>
      <c r="I137" s="12">
        <f ca="1">INDIRECT(CONCATENATE("Лист1!B",MATCH(B137,Лист1!A$1:A$18999,0)),1)</f>
        <v>2.7799999999999998E-2</v>
      </c>
      <c r="J137" s="245" t="e">
        <f t="shared" ca="1" si="5"/>
        <v>#VALUE!</v>
      </c>
    </row>
    <row r="138" spans="1:10" x14ac:dyDescent="0.2">
      <c r="B138" s="2" t="s">
        <v>9483</v>
      </c>
      <c r="C138" s="9">
        <v>0.5</v>
      </c>
      <c r="D138" s="9">
        <v>14</v>
      </c>
      <c r="E138" s="13">
        <v>8</v>
      </c>
      <c r="F138" s="9">
        <v>1</v>
      </c>
      <c r="G138" s="9">
        <v>2.6</v>
      </c>
      <c r="H138" s="13">
        <v>500</v>
      </c>
      <c r="I138" s="12">
        <f ca="1">INDIRECT(CONCATENATE("Лист1!B",MATCH(B138,Лист1!A$1:A$18999,0)),1)</f>
        <v>1.23E-2</v>
      </c>
      <c r="J138" s="245" t="e">
        <f t="shared" ca="1" si="5"/>
        <v>#VALUE!</v>
      </c>
    </row>
    <row r="139" spans="1:10" x14ac:dyDescent="0.2">
      <c r="B139" s="2" t="s">
        <v>9482</v>
      </c>
      <c r="C139" s="9">
        <v>0.75</v>
      </c>
      <c r="D139" s="9">
        <v>14</v>
      </c>
      <c r="E139" s="13">
        <v>8</v>
      </c>
      <c r="F139" s="9">
        <v>1.2</v>
      </c>
      <c r="G139" s="9">
        <v>2.8</v>
      </c>
      <c r="H139" s="13">
        <v>500</v>
      </c>
      <c r="I139" s="12">
        <f ca="1">INDIRECT(CONCATENATE("Лист1!B",MATCH(B139,Лист1!A$1:A$18999,0)),1)</f>
        <v>1.23E-2</v>
      </c>
      <c r="J139" s="245" t="e">
        <f t="shared" ca="1" si="5"/>
        <v>#VALUE!</v>
      </c>
    </row>
    <row r="140" spans="1:10" x14ac:dyDescent="0.2">
      <c r="B140" s="2" t="s">
        <v>9481</v>
      </c>
      <c r="C140" s="9">
        <v>1</v>
      </c>
      <c r="D140" s="9">
        <v>14</v>
      </c>
      <c r="E140" s="13">
        <v>8</v>
      </c>
      <c r="F140" s="9">
        <v>1.4</v>
      </c>
      <c r="G140" s="9">
        <v>3</v>
      </c>
      <c r="H140" s="13">
        <v>500</v>
      </c>
      <c r="I140" s="12">
        <f ca="1">INDIRECT(CONCATENATE("Лист1!B",MATCH(B140,Лист1!A$1:A$18999,0)),1)</f>
        <v>1.23E-2</v>
      </c>
      <c r="J140" s="245" t="e">
        <f t="shared" ca="1" si="5"/>
        <v>#VALUE!</v>
      </c>
    </row>
    <row r="141" spans="1:10" x14ac:dyDescent="0.2">
      <c r="B141" s="2" t="s">
        <v>9480</v>
      </c>
      <c r="C141" s="9">
        <v>1.5</v>
      </c>
      <c r="D141" s="9">
        <v>14</v>
      </c>
      <c r="E141" s="13">
        <v>8</v>
      </c>
      <c r="F141" s="9">
        <v>1.7</v>
      </c>
      <c r="G141" s="9">
        <v>3.5</v>
      </c>
      <c r="H141" s="13">
        <v>500</v>
      </c>
      <c r="I141" s="12">
        <f ca="1">INDIRECT(CONCATENATE("Лист1!B",MATCH(B141,Лист1!A$1:A$18999,0)),1)</f>
        <v>1.23E-2</v>
      </c>
      <c r="J141" s="245" t="e">
        <f t="shared" ca="1" si="5"/>
        <v>#VALUE!</v>
      </c>
    </row>
    <row r="142" spans="1:10" x14ac:dyDescent="0.2">
      <c r="B142" s="2" t="s">
        <v>9479</v>
      </c>
      <c r="C142" s="9">
        <v>1.5</v>
      </c>
      <c r="D142" s="9">
        <v>16</v>
      </c>
      <c r="E142" s="13">
        <v>10</v>
      </c>
      <c r="F142" s="9">
        <v>1.7</v>
      </c>
      <c r="G142" s="9">
        <v>3.5</v>
      </c>
      <c r="H142" s="13">
        <v>500</v>
      </c>
      <c r="I142" s="12">
        <f ca="1">INDIRECT(CONCATENATE("Лист1!B",MATCH(B142,Лист1!A$1:A$18999,0)),1)</f>
        <v>2.53E-2</v>
      </c>
      <c r="J142" s="245" t="e">
        <f t="shared" ca="1" si="5"/>
        <v>#VALUE!</v>
      </c>
    </row>
    <row r="143" spans="1:10" x14ac:dyDescent="0.2">
      <c r="B143" s="2" t="s">
        <v>9478</v>
      </c>
      <c r="C143" s="9">
        <v>1.5</v>
      </c>
      <c r="D143" s="9">
        <v>24</v>
      </c>
      <c r="E143" s="13">
        <v>18</v>
      </c>
      <c r="F143" s="9">
        <v>1.7</v>
      </c>
      <c r="G143" s="9">
        <v>3.5</v>
      </c>
      <c r="H143" s="13">
        <v>250</v>
      </c>
      <c r="I143" s="12">
        <f ca="1">INDIRECT(CONCATENATE("Лист1!B",MATCH(B143,Лист1!A$1:A$18999,0)),1)</f>
        <v>3.4299999999999997E-2</v>
      </c>
      <c r="J143" s="245" t="e">
        <f t="shared" ca="1" si="5"/>
        <v>#VALUE!</v>
      </c>
    </row>
    <row r="144" spans="1:10" x14ac:dyDescent="0.2">
      <c r="B144" s="2" t="s">
        <v>9477</v>
      </c>
      <c r="C144" s="9">
        <v>2.5</v>
      </c>
      <c r="D144" s="9">
        <v>14</v>
      </c>
      <c r="E144" s="9">
        <v>8</v>
      </c>
      <c r="F144" s="9">
        <v>2.2000000000000002</v>
      </c>
      <c r="G144" s="9">
        <v>4.2</v>
      </c>
      <c r="H144" s="13">
        <v>250</v>
      </c>
      <c r="I144" s="12">
        <f ca="1">INDIRECT(CONCATENATE("Лист1!B",MATCH(B144,Лист1!A$1:A$18999,0)),1)</f>
        <v>1.4999999999999999E-2</v>
      </c>
      <c r="J144" s="245" t="e">
        <f t="shared" ca="1" si="5"/>
        <v>#VALUE!</v>
      </c>
    </row>
    <row r="145" spans="2:10" x14ac:dyDescent="0.2">
      <c r="B145" s="2" t="s">
        <v>9476</v>
      </c>
      <c r="C145" s="9">
        <v>2.5</v>
      </c>
      <c r="D145" s="9">
        <v>18</v>
      </c>
      <c r="E145" s="13">
        <v>12</v>
      </c>
      <c r="F145" s="9">
        <v>2.2000000000000002</v>
      </c>
      <c r="G145" s="9">
        <v>4.2</v>
      </c>
      <c r="H145" s="13">
        <v>250</v>
      </c>
      <c r="I145" s="12">
        <f ca="1">INDIRECT(CONCATENATE("Лист1!B",MATCH(B145,Лист1!A$1:A$18999,0)),1)</f>
        <v>3.1300000000000001E-2</v>
      </c>
      <c r="J145" s="245" t="e">
        <f t="shared" ca="1" si="5"/>
        <v>#VALUE!</v>
      </c>
    </row>
    <row r="146" spans="2:10" x14ac:dyDescent="0.2">
      <c r="B146" s="2" t="s">
        <v>9475</v>
      </c>
      <c r="C146" s="9">
        <v>2.5</v>
      </c>
      <c r="D146" s="9">
        <v>24</v>
      </c>
      <c r="E146" s="13">
        <v>18</v>
      </c>
      <c r="F146" s="9">
        <v>2.2000000000000002</v>
      </c>
      <c r="G146" s="9">
        <v>4.2</v>
      </c>
      <c r="H146" s="13">
        <v>200</v>
      </c>
      <c r="I146" s="12">
        <f ca="1">INDIRECT(CONCATENATE("Лист1!B",MATCH(B146,Лист1!A$1:A$18999,0)),1)</f>
        <v>3.9699999999999999E-2</v>
      </c>
      <c r="J146" s="245" t="e">
        <f t="shared" ca="1" si="5"/>
        <v>#VALUE!</v>
      </c>
    </row>
    <row r="147" spans="2:10" x14ac:dyDescent="0.2">
      <c r="B147" s="2" t="s">
        <v>9474</v>
      </c>
      <c r="C147" s="9">
        <v>4</v>
      </c>
      <c r="D147" s="9">
        <v>17</v>
      </c>
      <c r="E147" s="13">
        <v>10</v>
      </c>
      <c r="F147" s="9">
        <v>2.8</v>
      </c>
      <c r="G147" s="9">
        <v>4.8</v>
      </c>
      <c r="H147" s="13">
        <v>200</v>
      </c>
      <c r="I147" s="12">
        <f ca="1">INDIRECT(CONCATENATE("Лист1!B",MATCH(B147,Лист1!A$1:A$18999,0)),1)</f>
        <v>2.7799999999999998E-2</v>
      </c>
      <c r="J147" s="245" t="e">
        <f t="shared" ca="1" si="5"/>
        <v>#VALUE!</v>
      </c>
    </row>
    <row r="148" spans="2:10" x14ac:dyDescent="0.2">
      <c r="B148" s="2" t="s">
        <v>9473</v>
      </c>
      <c r="C148" s="9">
        <v>4</v>
      </c>
      <c r="D148" s="9">
        <v>20</v>
      </c>
      <c r="E148" s="13">
        <v>12</v>
      </c>
      <c r="F148" s="9">
        <v>2.8</v>
      </c>
      <c r="G148" s="9">
        <v>4.8</v>
      </c>
      <c r="H148" s="13">
        <v>200</v>
      </c>
      <c r="I148" s="12">
        <f ca="1">INDIRECT(CONCATENATE("Лист1!B",MATCH(B148,Лист1!A$1:A$18999,0)),1)</f>
        <v>3.95E-2</v>
      </c>
      <c r="J148" s="245" t="e">
        <f t="shared" ca="1" si="5"/>
        <v>#VALUE!</v>
      </c>
    </row>
    <row r="149" spans="2:10" x14ac:dyDescent="0.2">
      <c r="B149" s="2" t="s">
        <v>9472</v>
      </c>
      <c r="C149" s="9">
        <v>4</v>
      </c>
      <c r="D149" s="9">
        <v>26</v>
      </c>
      <c r="E149" s="13">
        <v>18</v>
      </c>
      <c r="F149" s="9">
        <v>208</v>
      </c>
      <c r="G149" s="9">
        <v>408</v>
      </c>
      <c r="H149" s="13">
        <v>100</v>
      </c>
      <c r="I149" s="12">
        <f ca="1">INDIRECT(CONCATENATE("Лист1!B",MATCH(B149,Лист1!A$1:A$18999,0)),1)</f>
        <v>5.5300000000000002E-2</v>
      </c>
      <c r="J149" s="245" t="e">
        <f t="shared" ca="1" si="5"/>
        <v>#VALUE!</v>
      </c>
    </row>
    <row r="150" spans="2:10" x14ac:dyDescent="0.2">
      <c r="B150" s="2" t="s">
        <v>9471</v>
      </c>
      <c r="C150" s="9">
        <v>6</v>
      </c>
      <c r="D150" s="9">
        <v>20</v>
      </c>
      <c r="E150" s="13">
        <v>12</v>
      </c>
      <c r="F150" s="9">
        <v>3.5</v>
      </c>
      <c r="G150" s="9">
        <v>6.3</v>
      </c>
      <c r="H150" s="13">
        <v>100</v>
      </c>
      <c r="I150" s="12">
        <f ca="1">INDIRECT(CONCATENATE("Лист1!B",MATCH(B150,Лист1!A$1:A$18999,0)),1)</f>
        <v>3.4700000000000002E-2</v>
      </c>
      <c r="J150" s="245" t="e">
        <f t="shared" ca="1" si="5"/>
        <v>#VALUE!</v>
      </c>
    </row>
    <row r="151" spans="2:10" x14ac:dyDescent="0.2">
      <c r="B151" s="2" t="s">
        <v>9470</v>
      </c>
      <c r="C151" s="9">
        <v>6</v>
      </c>
      <c r="D151" s="9">
        <v>26</v>
      </c>
      <c r="E151" s="13">
        <v>18</v>
      </c>
      <c r="F151" s="9">
        <v>3.5</v>
      </c>
      <c r="G151" s="9">
        <v>6.3</v>
      </c>
      <c r="H151" s="13">
        <v>100</v>
      </c>
      <c r="I151" s="12">
        <f ca="1">INDIRECT(CONCATENATE("Лист1!B",MATCH(B151,Лист1!A$1:A$18999,0)),1)</f>
        <v>6.1899999999999997E-2</v>
      </c>
      <c r="J151" s="245" t="e">
        <f t="shared" ca="1" si="5"/>
        <v>#VALUE!</v>
      </c>
    </row>
    <row r="152" spans="2:10" x14ac:dyDescent="0.2">
      <c r="B152" s="2" t="s">
        <v>9469</v>
      </c>
      <c r="C152" s="9">
        <v>10</v>
      </c>
      <c r="D152" s="9">
        <v>22</v>
      </c>
      <c r="E152" s="13">
        <v>12</v>
      </c>
      <c r="F152" s="9">
        <v>4.5</v>
      </c>
      <c r="G152" s="9">
        <v>7.6</v>
      </c>
      <c r="H152" s="13">
        <v>50</v>
      </c>
      <c r="I152" s="12">
        <f ca="1">INDIRECT(CONCATENATE("Лист1!B",MATCH(B152,Лист1!A$1:A$18999,0)),1)</f>
        <v>4.9000000000000002E-2</v>
      </c>
      <c r="J152" s="245" t="e">
        <f t="shared" ca="1" si="5"/>
        <v>#VALUE!</v>
      </c>
    </row>
    <row r="153" spans="2:10" x14ac:dyDescent="0.2">
      <c r="B153" s="2" t="s">
        <v>9468</v>
      </c>
      <c r="C153" s="9">
        <v>10</v>
      </c>
      <c r="D153" s="9">
        <v>28</v>
      </c>
      <c r="E153" s="13">
        <v>18</v>
      </c>
      <c r="F153" s="9">
        <v>4.5</v>
      </c>
      <c r="G153" s="9">
        <v>7.6</v>
      </c>
      <c r="H153" s="13">
        <v>50</v>
      </c>
      <c r="I153" s="12">
        <f ca="1">INDIRECT(CONCATENATE("Лист1!B",MATCH(B153,Лист1!A$1:A$18999,0)),1)</f>
        <v>7.7700000000000005E-2</v>
      </c>
      <c r="J153" s="245" t="e">
        <f t="shared" ca="1" si="5"/>
        <v>#VALUE!</v>
      </c>
    </row>
    <row r="154" spans="2:10" x14ac:dyDescent="0.2">
      <c r="B154" s="2" t="s">
        <v>9467</v>
      </c>
      <c r="C154" s="9">
        <v>16</v>
      </c>
      <c r="D154" s="9">
        <v>24</v>
      </c>
      <c r="E154" s="13">
        <v>12</v>
      </c>
      <c r="F154" s="9">
        <v>5.8</v>
      </c>
      <c r="G154" s="9">
        <v>8.8000000000000007</v>
      </c>
      <c r="H154" s="13">
        <v>50</v>
      </c>
      <c r="I154" s="12">
        <f ca="1">INDIRECT(CONCATENATE("Лист1!B",MATCH(B154,Лист1!A$1:A$18999,0)),1)</f>
        <v>6.0100000000000001E-2</v>
      </c>
      <c r="J154" s="245" t="e">
        <f t="shared" ca="1" si="5"/>
        <v>#VALUE!</v>
      </c>
    </row>
    <row r="155" spans="2:10" x14ac:dyDescent="0.2">
      <c r="B155" s="2" t="s">
        <v>9466</v>
      </c>
      <c r="C155" s="9">
        <v>16</v>
      </c>
      <c r="D155" s="9">
        <v>28</v>
      </c>
      <c r="E155" s="13">
        <v>18</v>
      </c>
      <c r="F155" s="9">
        <v>5.8</v>
      </c>
      <c r="G155" s="9">
        <v>8.8000000000000007</v>
      </c>
      <c r="H155" s="13">
        <v>50</v>
      </c>
      <c r="I155" s="12">
        <f ca="1">INDIRECT(CONCATENATE("Лист1!B",MATCH(B155,Лист1!A$1:A$18999,0)),1)</f>
        <v>0.1004</v>
      </c>
      <c r="J155" s="245" t="e">
        <f t="shared" ca="1" si="5"/>
        <v>#VALUE!</v>
      </c>
    </row>
    <row r="156" spans="2:10" x14ac:dyDescent="0.2">
      <c r="B156" s="2" t="s">
        <v>9465</v>
      </c>
      <c r="C156" s="9">
        <v>25</v>
      </c>
      <c r="D156" s="9">
        <v>30</v>
      </c>
      <c r="E156" s="13">
        <v>16</v>
      </c>
      <c r="F156" s="9">
        <v>7.3</v>
      </c>
      <c r="G156" s="9">
        <v>11.2</v>
      </c>
      <c r="H156" s="13">
        <v>100</v>
      </c>
      <c r="I156" s="12">
        <f ca="1">INDIRECT(CONCATENATE("Лист1!B",MATCH(B156,Лист1!A$1:A$18999,0)),1)</f>
        <v>0.1211</v>
      </c>
      <c r="J156" s="245" t="e">
        <f t="shared" ca="1" si="5"/>
        <v>#VALUE!</v>
      </c>
    </row>
    <row r="157" spans="2:10" x14ac:dyDescent="0.2">
      <c r="B157" s="2" t="s">
        <v>9464</v>
      </c>
      <c r="C157" s="9">
        <v>35</v>
      </c>
      <c r="D157" s="9">
        <v>30</v>
      </c>
      <c r="E157" s="13">
        <v>16</v>
      </c>
      <c r="F157" s="9">
        <v>8.3000000000000007</v>
      </c>
      <c r="G157" s="9">
        <v>12.7</v>
      </c>
      <c r="H157" s="13">
        <v>100</v>
      </c>
      <c r="I157" s="12">
        <f ca="1">INDIRECT(CONCATENATE("Лист1!B",MATCH(B157,Лист1!A$1:A$18999,0)),1)</f>
        <v>0.15670000000000001</v>
      </c>
      <c r="J157" s="245" t="e">
        <f t="shared" ca="1" si="5"/>
        <v>#VALUE!</v>
      </c>
    </row>
    <row r="158" spans="2:10" x14ac:dyDescent="0.2">
      <c r="B158" s="2" t="s">
        <v>9463</v>
      </c>
      <c r="C158" s="9">
        <v>50</v>
      </c>
      <c r="D158" s="9">
        <v>36</v>
      </c>
      <c r="E158" s="13">
        <v>20</v>
      </c>
      <c r="F158" s="9">
        <v>10.3</v>
      </c>
      <c r="G158" s="9">
        <v>15</v>
      </c>
      <c r="H158" s="13">
        <v>50</v>
      </c>
      <c r="I158" s="12">
        <f ca="1">INDIRECT(CONCATENATE("Лист1!B",MATCH(B158,Лист1!A$1:A$18999,0)),1)</f>
        <v>0.27239999999999998</v>
      </c>
      <c r="J158" s="245" t="e">
        <f t="shared" ca="1" si="5"/>
        <v>#VALUE!</v>
      </c>
    </row>
    <row r="159" spans="2:10" x14ac:dyDescent="0.2">
      <c r="B159" s="2" t="s">
        <v>9462</v>
      </c>
      <c r="C159" s="9">
        <v>70</v>
      </c>
      <c r="D159" s="9">
        <v>37</v>
      </c>
      <c r="E159" s="13">
        <v>21</v>
      </c>
      <c r="F159" s="9">
        <v>13.5</v>
      </c>
      <c r="G159" s="9">
        <v>16</v>
      </c>
      <c r="H159" s="13">
        <v>50</v>
      </c>
      <c r="I159" s="12">
        <f ca="1">INDIRECT(CONCATENATE("Лист1!B",MATCH(B159,Лист1!A$1:A$18999,0)),1)</f>
        <v>0.68230000000000002</v>
      </c>
      <c r="J159" s="245" t="e">
        <f t="shared" ca="1" si="5"/>
        <v>#VALUE!</v>
      </c>
    </row>
    <row r="160" spans="2:10" x14ac:dyDescent="0.2">
      <c r="B160" s="2" t="s">
        <v>9461</v>
      </c>
      <c r="C160" s="9">
        <v>95</v>
      </c>
      <c r="D160" s="9">
        <v>44</v>
      </c>
      <c r="E160" s="13">
        <v>25</v>
      </c>
      <c r="F160" s="9">
        <v>14.7</v>
      </c>
      <c r="G160" s="9">
        <v>18</v>
      </c>
      <c r="H160" s="13">
        <v>50</v>
      </c>
      <c r="I160" s="12">
        <f ca="1">INDIRECT(CONCATENATE("Лист1!B",MATCH(B160,Лист1!A$1:A$18999,0)),1)</f>
        <v>0.78180000000000005</v>
      </c>
      <c r="J160" s="245" t="e">
        <f t="shared" ca="1" si="5"/>
        <v>#VALUE!</v>
      </c>
    </row>
    <row r="161" spans="1:10" x14ac:dyDescent="0.2">
      <c r="B161" s="2" t="s">
        <v>9460</v>
      </c>
      <c r="C161" s="9">
        <v>120</v>
      </c>
      <c r="D161" s="9">
        <v>48</v>
      </c>
      <c r="E161" s="13">
        <v>27</v>
      </c>
      <c r="F161" s="9">
        <v>16.7</v>
      </c>
      <c r="G161" s="9">
        <v>20</v>
      </c>
      <c r="H161" s="13">
        <v>50</v>
      </c>
      <c r="I161" s="12">
        <f ca="1">INDIRECT(CONCATENATE("Лист1!B",MATCH(B161,Лист1!A$1:A$18999,0)),1)</f>
        <v>1.0319</v>
      </c>
      <c r="J161" s="245" t="e">
        <f t="shared" ca="1" si="5"/>
        <v>#VALUE!</v>
      </c>
    </row>
    <row r="162" spans="1:10" x14ac:dyDescent="0.2">
      <c r="B162" s="2" t="s">
        <v>9459</v>
      </c>
      <c r="C162" s="9">
        <v>150</v>
      </c>
      <c r="D162" s="9">
        <v>58</v>
      </c>
      <c r="E162" s="13">
        <v>32</v>
      </c>
      <c r="F162" s="9">
        <v>19.5</v>
      </c>
      <c r="G162" s="9">
        <v>23</v>
      </c>
      <c r="H162" s="13">
        <v>25</v>
      </c>
      <c r="I162" s="12">
        <f ca="1">INDIRECT(CONCATENATE("Лист1!B",MATCH(B162,Лист1!A$1:A$18999,0)),1)</f>
        <v>1.4388000000000001</v>
      </c>
      <c r="J162" s="245" t="e">
        <f t="shared" ca="1" si="5"/>
        <v>#VALUE!</v>
      </c>
    </row>
    <row r="163" spans="1:10" x14ac:dyDescent="0.2">
      <c r="A163" s="282" t="s">
        <v>8939</v>
      </c>
      <c r="B163" s="282"/>
      <c r="C163" s="282"/>
      <c r="D163" s="282"/>
      <c r="E163" s="282"/>
      <c r="F163" s="282"/>
      <c r="G163" s="282"/>
      <c r="H163" s="282"/>
      <c r="I163" s="283"/>
    </row>
    <row r="164" spans="1:10" ht="36" x14ac:dyDescent="0.2">
      <c r="A164" s="94"/>
      <c r="B164" s="95" t="s">
        <v>7186</v>
      </c>
      <c r="C164" s="95" t="s">
        <v>8903</v>
      </c>
      <c r="D164" s="95" t="s">
        <v>8913</v>
      </c>
      <c r="E164" s="95" t="s">
        <v>8929</v>
      </c>
      <c r="F164" s="95" t="s">
        <v>8938</v>
      </c>
      <c r="G164" s="95" t="s">
        <v>9458</v>
      </c>
      <c r="H164" s="95" t="s">
        <v>7187</v>
      </c>
      <c r="I164" s="96" t="s">
        <v>3238</v>
      </c>
      <c r="J164" s="250" t="s">
        <v>850</v>
      </c>
    </row>
    <row r="165" spans="1:10" x14ac:dyDescent="0.2">
      <c r="B165" s="2" t="s">
        <v>9487</v>
      </c>
      <c r="C165" s="9" t="s">
        <v>8940</v>
      </c>
      <c r="D165" s="9">
        <v>15</v>
      </c>
      <c r="E165" s="9">
        <v>8</v>
      </c>
      <c r="F165" s="9">
        <v>1.4</v>
      </c>
      <c r="G165" s="9">
        <v>4.7</v>
      </c>
      <c r="H165" s="9">
        <v>200</v>
      </c>
      <c r="I165" s="12">
        <f ca="1">INDIRECT(CONCATENATE("Лист1!B",MATCH(B165,Лист1!A$1:A$18999,0)),1)</f>
        <v>3.1300000000000001E-2</v>
      </c>
      <c r="J165" s="245" t="e">
        <f t="shared" ref="J165:J177" ca="1" si="6">I165*(J$4)*(100%-K$4)</f>
        <v>#VALUE!</v>
      </c>
    </row>
    <row r="166" spans="1:10" x14ac:dyDescent="0.2">
      <c r="B166" s="2" t="s">
        <v>9488</v>
      </c>
      <c r="C166" s="9" t="s">
        <v>8941</v>
      </c>
      <c r="D166" s="9">
        <v>15</v>
      </c>
      <c r="E166" s="9">
        <v>8</v>
      </c>
      <c r="F166" s="9">
        <v>1.7</v>
      </c>
      <c r="G166" s="9">
        <v>5</v>
      </c>
      <c r="H166" s="9">
        <v>200</v>
      </c>
      <c r="I166" s="12">
        <f ca="1">INDIRECT(CONCATENATE("Лист1!B",MATCH(B166,Лист1!A$1:A$18999,0)),1)</f>
        <v>3.0300000000000001E-2</v>
      </c>
      <c r="J166" s="245" t="e">
        <f t="shared" ca="1" si="6"/>
        <v>#VALUE!</v>
      </c>
    </row>
    <row r="167" spans="1:10" x14ac:dyDescent="0.2">
      <c r="B167" s="2" t="s">
        <v>9489</v>
      </c>
      <c r="C167" s="9" t="s">
        <v>8941</v>
      </c>
      <c r="D167" s="9">
        <v>17</v>
      </c>
      <c r="E167" s="9">
        <v>10</v>
      </c>
      <c r="F167" s="9">
        <v>1.7</v>
      </c>
      <c r="G167" s="9">
        <v>5</v>
      </c>
      <c r="H167" s="9">
        <v>200</v>
      </c>
      <c r="I167" s="12">
        <f ca="1">INDIRECT(CONCATENATE("Лист1!B",MATCH(B167,Лист1!A$1:A$18999,0)),1)</f>
        <v>3.6900000000000002E-2</v>
      </c>
      <c r="J167" s="245" t="e">
        <f t="shared" ca="1" si="6"/>
        <v>#VALUE!</v>
      </c>
    </row>
    <row r="168" spans="1:10" x14ac:dyDescent="0.2">
      <c r="B168" s="2" t="s">
        <v>9490</v>
      </c>
      <c r="C168" s="9" t="s">
        <v>8942</v>
      </c>
      <c r="D168" s="9">
        <v>15</v>
      </c>
      <c r="E168" s="9">
        <v>8</v>
      </c>
      <c r="F168" s="9">
        <v>1.95</v>
      </c>
      <c r="G168" s="9">
        <v>5.4</v>
      </c>
      <c r="H168" s="9">
        <v>200</v>
      </c>
      <c r="I168" s="12">
        <f ca="1">INDIRECT(CONCATENATE("Лист1!B",MATCH(B168,Лист1!A$1:A$18999,0)),1)</f>
        <v>3.1600000000000003E-2</v>
      </c>
      <c r="J168" s="245" t="e">
        <f t="shared" ca="1" si="6"/>
        <v>#VALUE!</v>
      </c>
    </row>
    <row r="169" spans="1:10" x14ac:dyDescent="0.2">
      <c r="B169" s="2" t="s">
        <v>9491</v>
      </c>
      <c r="C169" s="9" t="s">
        <v>8942</v>
      </c>
      <c r="D169" s="9">
        <v>17</v>
      </c>
      <c r="E169" s="9">
        <v>10</v>
      </c>
      <c r="F169" s="9">
        <v>1.95</v>
      </c>
      <c r="G169" s="9">
        <v>5.4</v>
      </c>
      <c r="H169" s="9">
        <v>200</v>
      </c>
      <c r="I169" s="12">
        <f ca="1">INDIRECT(CONCATENATE("Лист1!B",MATCH(B169,Лист1!A$1:A$18999,0)),1)</f>
        <v>3.6900000000000002E-2</v>
      </c>
      <c r="J169" s="245" t="e">
        <f t="shared" ca="1" si="6"/>
        <v>#VALUE!</v>
      </c>
    </row>
    <row r="170" spans="1:10" x14ac:dyDescent="0.2">
      <c r="B170" s="2" t="s">
        <v>9492</v>
      </c>
      <c r="C170" s="9" t="s">
        <v>8943</v>
      </c>
      <c r="D170" s="9">
        <v>16</v>
      </c>
      <c r="E170" s="9">
        <v>8</v>
      </c>
      <c r="F170" s="9">
        <v>2.2000000000000002</v>
      </c>
      <c r="G170" s="9">
        <v>6.6</v>
      </c>
      <c r="H170" s="9">
        <v>200</v>
      </c>
      <c r="I170" s="12">
        <f ca="1">INDIRECT(CONCATENATE("Лист1!B",MATCH(B170,Лист1!A$1:A$18999,0)),1)</f>
        <v>3.1E-2</v>
      </c>
      <c r="J170" s="245" t="e">
        <f t="shared" ca="1" si="6"/>
        <v>#VALUE!</v>
      </c>
    </row>
    <row r="171" spans="1:10" x14ac:dyDescent="0.2">
      <c r="B171" s="2" t="s">
        <v>9493</v>
      </c>
      <c r="C171" s="9" t="s">
        <v>8943</v>
      </c>
      <c r="D171" s="9">
        <v>20</v>
      </c>
      <c r="E171" s="9">
        <v>12</v>
      </c>
      <c r="F171" s="9">
        <v>2.2000000000000002</v>
      </c>
      <c r="G171" s="9">
        <v>6.6</v>
      </c>
      <c r="H171" s="9">
        <v>200</v>
      </c>
      <c r="I171" s="12">
        <f ca="1">INDIRECT(CONCATENATE("Лист1!B",MATCH(B171,Лист1!A$1:A$18999,0)),1)</f>
        <v>3.6900000000000002E-2</v>
      </c>
      <c r="J171" s="245" t="e">
        <f t="shared" ca="1" si="6"/>
        <v>#VALUE!</v>
      </c>
    </row>
    <row r="172" spans="1:10" x14ac:dyDescent="0.2">
      <c r="B172" s="2" t="s">
        <v>9494</v>
      </c>
      <c r="C172" s="9" t="s">
        <v>8944</v>
      </c>
      <c r="D172" s="9">
        <v>18.5</v>
      </c>
      <c r="E172" s="9">
        <v>10</v>
      </c>
      <c r="F172" s="9">
        <v>2.8</v>
      </c>
      <c r="G172" s="9">
        <v>7.8</v>
      </c>
      <c r="H172" s="9">
        <v>100</v>
      </c>
      <c r="I172" s="12">
        <f ca="1">INDIRECT(CONCATENATE("Лист1!B",MATCH(B172,Лист1!A$1:A$18999,0)),1)</f>
        <v>3.7699999999999997E-2</v>
      </c>
      <c r="J172" s="245" t="e">
        <f t="shared" ca="1" si="6"/>
        <v>#VALUE!</v>
      </c>
    </row>
    <row r="173" spans="1:10" x14ac:dyDescent="0.2">
      <c r="B173" s="2" t="s">
        <v>9495</v>
      </c>
      <c r="C173" s="9" t="s">
        <v>8944</v>
      </c>
      <c r="D173" s="9">
        <v>21.5</v>
      </c>
      <c r="E173" s="9">
        <v>13</v>
      </c>
      <c r="F173" s="9">
        <v>2.8</v>
      </c>
      <c r="G173" s="9">
        <v>7.8</v>
      </c>
      <c r="H173" s="9">
        <v>100</v>
      </c>
      <c r="I173" s="12">
        <f ca="1">INDIRECT(CONCATENATE("Лист1!B",MATCH(B173,Лист1!A$1:A$18999,0)),1)</f>
        <v>4.6100000000000002E-2</v>
      </c>
      <c r="J173" s="245" t="e">
        <f t="shared" ca="1" si="6"/>
        <v>#VALUE!</v>
      </c>
    </row>
    <row r="174" spans="1:10" x14ac:dyDescent="0.2">
      <c r="B174" s="2" t="s">
        <v>9496</v>
      </c>
      <c r="C174" s="9" t="s">
        <v>8945</v>
      </c>
      <c r="D174" s="9">
        <v>23</v>
      </c>
      <c r="E174" s="9">
        <v>12</v>
      </c>
      <c r="F174" s="9">
        <v>3.7</v>
      </c>
      <c r="G174" s="9">
        <v>8.8000000000000007</v>
      </c>
      <c r="H174" s="9">
        <v>100</v>
      </c>
      <c r="I174" s="12">
        <f ca="1">INDIRECT(CONCATENATE("Лист1!B",MATCH(B174,Лист1!A$1:A$18999,0)),1)</f>
        <v>0.1202</v>
      </c>
      <c r="J174" s="245" t="e">
        <f t="shared" ca="1" si="6"/>
        <v>#VALUE!</v>
      </c>
    </row>
    <row r="175" spans="1:10" x14ac:dyDescent="0.2">
      <c r="B175" s="2" t="s">
        <v>9497</v>
      </c>
      <c r="C175" s="9" t="s">
        <v>8946</v>
      </c>
      <c r="D175" s="9">
        <v>26</v>
      </c>
      <c r="E175" s="9">
        <v>14</v>
      </c>
      <c r="F175" s="9">
        <v>4.8</v>
      </c>
      <c r="G175" s="9">
        <v>10</v>
      </c>
      <c r="H175" s="9">
        <v>50</v>
      </c>
      <c r="I175" s="12">
        <f ca="1">INDIRECT(CONCATENATE("Лист1!B",MATCH(B175,Лист1!A$1:A$18999,0)),1)</f>
        <v>0.14510000000000001</v>
      </c>
      <c r="J175" s="245" t="e">
        <f t="shared" ca="1" si="6"/>
        <v>#VALUE!</v>
      </c>
    </row>
    <row r="176" spans="1:10" x14ac:dyDescent="0.2">
      <c r="B176" s="2" t="s">
        <v>9498</v>
      </c>
      <c r="C176" s="9" t="s">
        <v>8947</v>
      </c>
      <c r="D176" s="9">
        <v>26</v>
      </c>
      <c r="E176" s="9">
        <v>14</v>
      </c>
      <c r="F176" s="9">
        <v>6.4</v>
      </c>
      <c r="G176" s="9">
        <v>13</v>
      </c>
      <c r="H176" s="9">
        <v>100</v>
      </c>
      <c r="I176" s="12">
        <f ca="1">INDIRECT(CONCATENATE("Лист1!B",MATCH(B176,Лист1!A$1:A$18999,0)),1)</f>
        <v>0.2054</v>
      </c>
      <c r="J176" s="245" t="e">
        <f t="shared" ca="1" si="6"/>
        <v>#VALUE!</v>
      </c>
    </row>
    <row r="177" spans="1:10" x14ac:dyDescent="0.2">
      <c r="B177" s="2" t="s">
        <v>9499</v>
      </c>
      <c r="C177" s="9" t="s">
        <v>8948</v>
      </c>
      <c r="D177" s="9">
        <v>30</v>
      </c>
      <c r="E177" s="9">
        <v>14</v>
      </c>
      <c r="F177" s="9">
        <v>8.1999999999999993</v>
      </c>
      <c r="G177" s="10" t="s">
        <v>8949</v>
      </c>
      <c r="H177" s="9">
        <v>50</v>
      </c>
      <c r="I177" s="12">
        <f ca="1">INDIRECT(CONCATENATE("Лист1!B",MATCH(B177,Лист1!A$1:A$18999,0)),1)</f>
        <v>0.26740000000000003</v>
      </c>
      <c r="J177" s="245" t="e">
        <f t="shared" ca="1" si="6"/>
        <v>#VALUE!</v>
      </c>
    </row>
    <row r="178" spans="1:10" x14ac:dyDescent="0.2">
      <c r="A178" s="282" t="s">
        <v>8950</v>
      </c>
      <c r="B178" s="282"/>
      <c r="C178" s="282"/>
      <c r="D178" s="282"/>
      <c r="E178" s="282"/>
      <c r="F178" s="282"/>
      <c r="G178" s="282"/>
      <c r="H178" s="282"/>
      <c r="I178" s="283"/>
    </row>
    <row r="179" spans="1:10" ht="36" x14ac:dyDescent="0.2">
      <c r="A179" s="94"/>
      <c r="B179" s="95" t="s">
        <v>7186</v>
      </c>
      <c r="C179" s="95" t="s">
        <v>8903</v>
      </c>
      <c r="D179" s="95" t="s">
        <v>8913</v>
      </c>
      <c r="E179" s="95" t="s">
        <v>8929</v>
      </c>
      <c r="F179" s="95" t="s">
        <v>8938</v>
      </c>
      <c r="G179" s="22"/>
      <c r="H179" s="95" t="s">
        <v>7187</v>
      </c>
      <c r="I179" s="96" t="s">
        <v>3238</v>
      </c>
      <c r="J179" s="250" t="s">
        <v>850</v>
      </c>
    </row>
    <row r="180" spans="1:10" x14ac:dyDescent="0.2">
      <c r="B180" s="2" t="s">
        <v>5075</v>
      </c>
      <c r="C180" s="9">
        <v>0.5</v>
      </c>
      <c r="D180" s="9">
        <v>6</v>
      </c>
      <c r="E180" s="9">
        <v>1</v>
      </c>
      <c r="F180" s="9">
        <v>2.1</v>
      </c>
      <c r="G180" s="9"/>
      <c r="H180" s="9">
        <v>1000</v>
      </c>
      <c r="I180" s="12">
        <f ca="1">INDIRECT(CONCATENATE("Лист1!B",MATCH(B180,Лист1!A$1:A$18999,0)),1)</f>
        <v>1.3100000000000001E-2</v>
      </c>
      <c r="J180" s="245" t="e">
        <f t="shared" ref="J180:J200" ca="1" si="7">I180*(J$4)*(100%-K$4)</f>
        <v>#VALUE!</v>
      </c>
    </row>
    <row r="181" spans="1:10" x14ac:dyDescent="0.2">
      <c r="B181" s="2" t="s">
        <v>5076</v>
      </c>
      <c r="C181" s="9">
        <v>0.75</v>
      </c>
      <c r="D181" s="9">
        <v>6</v>
      </c>
      <c r="E181" s="9">
        <v>1.2</v>
      </c>
      <c r="F181" s="9">
        <v>2.2999999999999998</v>
      </c>
      <c r="G181" s="9"/>
      <c r="H181" s="9">
        <v>1000</v>
      </c>
      <c r="I181" s="12">
        <f ca="1">INDIRECT(CONCATENATE("Лист1!B",MATCH(B181,Лист1!A$1:A$18999,0)),1)</f>
        <v>1.3100000000000001E-2</v>
      </c>
      <c r="J181" s="245" t="e">
        <f t="shared" ca="1" si="7"/>
        <v>#VALUE!</v>
      </c>
    </row>
    <row r="182" spans="1:10" x14ac:dyDescent="0.2">
      <c r="B182" s="2" t="s">
        <v>5077</v>
      </c>
      <c r="C182" s="9">
        <v>1</v>
      </c>
      <c r="D182" s="9">
        <v>10</v>
      </c>
      <c r="E182" s="9">
        <v>1.4</v>
      </c>
      <c r="F182" s="9">
        <v>2.5</v>
      </c>
      <c r="G182" s="9"/>
      <c r="H182" s="9">
        <v>1000</v>
      </c>
      <c r="I182" s="12">
        <f ca="1">INDIRECT(CONCATENATE("Лист1!B",MATCH(B182,Лист1!A$1:A$18999,0)),1)</f>
        <v>1.47E-2</v>
      </c>
      <c r="J182" s="245" t="e">
        <f t="shared" ca="1" si="7"/>
        <v>#VALUE!</v>
      </c>
    </row>
    <row r="183" spans="1:10" x14ac:dyDescent="0.2">
      <c r="B183" s="2" t="s">
        <v>5078</v>
      </c>
      <c r="C183" s="9">
        <v>1.5</v>
      </c>
      <c r="D183" s="9">
        <v>7</v>
      </c>
      <c r="E183" s="9">
        <v>1.7</v>
      </c>
      <c r="F183" s="9">
        <v>2.8</v>
      </c>
      <c r="G183" s="9"/>
      <c r="H183" s="9">
        <v>1000</v>
      </c>
      <c r="I183" s="12">
        <f ca="1">INDIRECT(CONCATENATE("Лист1!B",MATCH(B183,Лист1!A$1:A$18999,0)),1)</f>
        <v>1.4800000000000001E-2</v>
      </c>
      <c r="J183" s="245" t="e">
        <f t="shared" ca="1" si="7"/>
        <v>#VALUE!</v>
      </c>
    </row>
    <row r="184" spans="1:10" x14ac:dyDescent="0.2">
      <c r="B184" s="2" t="s">
        <v>5079</v>
      </c>
      <c r="C184" s="9">
        <v>1.5</v>
      </c>
      <c r="D184" s="9">
        <v>10</v>
      </c>
      <c r="E184" s="9">
        <v>1.7</v>
      </c>
      <c r="F184" s="9">
        <v>2.8</v>
      </c>
      <c r="G184" s="9"/>
      <c r="H184" s="9">
        <v>1000</v>
      </c>
      <c r="I184" s="12">
        <f ca="1">INDIRECT(CONCATENATE("Лист1!B",MATCH(B184,Лист1!A$1:A$18999,0)),1)</f>
        <v>1.8499999999999999E-2</v>
      </c>
      <c r="J184" s="245" t="e">
        <f t="shared" ca="1" si="7"/>
        <v>#VALUE!</v>
      </c>
    </row>
    <row r="185" spans="1:10" x14ac:dyDescent="0.2">
      <c r="B185" s="2" t="s">
        <v>5080</v>
      </c>
      <c r="C185" s="9">
        <v>2.5</v>
      </c>
      <c r="D185" s="9">
        <v>7</v>
      </c>
      <c r="E185" s="9">
        <v>2.2000000000000002</v>
      </c>
      <c r="F185" s="9">
        <v>3.4</v>
      </c>
      <c r="G185" s="9"/>
      <c r="H185" s="9">
        <v>1000</v>
      </c>
      <c r="I185" s="12">
        <f ca="1">INDIRECT(CONCATENATE("Лист1!B",MATCH(B185,Лист1!A$1:A$18999,0)),1)</f>
        <v>1.6400000000000001E-2</v>
      </c>
      <c r="J185" s="245" t="e">
        <f t="shared" ca="1" si="7"/>
        <v>#VALUE!</v>
      </c>
    </row>
    <row r="186" spans="1:10" x14ac:dyDescent="0.2">
      <c r="B186" s="2" t="s">
        <v>5081</v>
      </c>
      <c r="C186" s="9">
        <v>2.5</v>
      </c>
      <c r="D186" s="9">
        <v>12</v>
      </c>
      <c r="E186" s="9">
        <v>2.2000000000000002</v>
      </c>
      <c r="F186" s="9">
        <v>3.4</v>
      </c>
      <c r="G186" s="9"/>
      <c r="H186" s="9">
        <v>1000</v>
      </c>
      <c r="I186" s="12">
        <f ca="1">INDIRECT(CONCATENATE("Лист1!B",MATCH(B186,Лист1!A$1:A$18999,0)),1)</f>
        <v>2.18E-2</v>
      </c>
      <c r="J186" s="245" t="e">
        <f t="shared" ca="1" si="7"/>
        <v>#VALUE!</v>
      </c>
    </row>
    <row r="187" spans="1:10" x14ac:dyDescent="0.2">
      <c r="B187" s="2" t="s">
        <v>5082</v>
      </c>
      <c r="C187" s="9">
        <v>4</v>
      </c>
      <c r="D187" s="9">
        <v>9</v>
      </c>
      <c r="E187" s="9">
        <v>2.8</v>
      </c>
      <c r="F187" s="9">
        <v>4</v>
      </c>
      <c r="G187" s="9"/>
      <c r="H187" s="9">
        <v>1000</v>
      </c>
      <c r="I187" s="12">
        <f ca="1">INDIRECT(CONCATENATE("Лист1!B",MATCH(B187,Лист1!A$1:A$18999,0)),1)</f>
        <v>2.3699999999999999E-2</v>
      </c>
      <c r="J187" s="245" t="e">
        <f t="shared" ca="1" si="7"/>
        <v>#VALUE!</v>
      </c>
    </row>
    <row r="188" spans="1:10" x14ac:dyDescent="0.2">
      <c r="B188" s="2" t="s">
        <v>5083</v>
      </c>
      <c r="C188" s="9">
        <v>4</v>
      </c>
      <c r="D188" s="9">
        <v>12</v>
      </c>
      <c r="E188" s="9">
        <v>2.8</v>
      </c>
      <c r="F188" s="9">
        <v>4</v>
      </c>
      <c r="G188" s="9"/>
      <c r="H188" s="9">
        <v>1000</v>
      </c>
      <c r="I188" s="12">
        <f ca="1">INDIRECT(CONCATENATE("Лист1!B",MATCH(B188,Лист1!A$1:A$18999,0)),1)</f>
        <v>0.03</v>
      </c>
      <c r="J188" s="245" t="e">
        <f t="shared" ca="1" si="7"/>
        <v>#VALUE!</v>
      </c>
    </row>
    <row r="189" spans="1:10" x14ac:dyDescent="0.2">
      <c r="B189" s="2" t="s">
        <v>5084</v>
      </c>
      <c r="C189" s="9">
        <v>6</v>
      </c>
      <c r="D189" s="9">
        <v>12</v>
      </c>
      <c r="E189" s="9">
        <v>3.5</v>
      </c>
      <c r="F189" s="9">
        <v>4.7</v>
      </c>
      <c r="G189" s="9"/>
      <c r="H189" s="9">
        <v>250</v>
      </c>
      <c r="I189" s="12">
        <f ca="1">INDIRECT(CONCATENATE("Лист1!B",MATCH(B189,Лист1!A$1:A$18999,0)),1)</f>
        <v>3.6499999999999998E-2</v>
      </c>
      <c r="J189" s="245" t="e">
        <f t="shared" ca="1" si="7"/>
        <v>#VALUE!</v>
      </c>
    </row>
    <row r="190" spans="1:10" x14ac:dyDescent="0.2">
      <c r="B190" s="2" t="s">
        <v>5085</v>
      </c>
      <c r="C190" s="9">
        <v>6</v>
      </c>
      <c r="D190" s="9">
        <v>15</v>
      </c>
      <c r="E190" s="9">
        <v>3.5</v>
      </c>
      <c r="F190" s="9">
        <v>4.7</v>
      </c>
      <c r="G190" s="9"/>
      <c r="H190" s="9">
        <v>250</v>
      </c>
      <c r="I190" s="12">
        <f ca="1">INDIRECT(CONCATENATE("Лист1!B",MATCH(B190,Лист1!A$1:A$18999,0)),1)</f>
        <v>3.7900000000000003E-2</v>
      </c>
      <c r="J190" s="245" t="e">
        <f t="shared" ca="1" si="7"/>
        <v>#VALUE!</v>
      </c>
    </row>
    <row r="191" spans="1:10" x14ac:dyDescent="0.2">
      <c r="B191" s="2" t="s">
        <v>5086</v>
      </c>
      <c r="C191" s="9">
        <v>10</v>
      </c>
      <c r="D191" s="9">
        <v>15</v>
      </c>
      <c r="E191" s="9">
        <v>4.5</v>
      </c>
      <c r="F191" s="9">
        <v>5.8</v>
      </c>
      <c r="G191" s="9"/>
      <c r="H191" s="9">
        <v>250</v>
      </c>
      <c r="I191" s="12">
        <f ca="1">INDIRECT(CONCATENATE("Лист1!B",MATCH(B191,Лист1!A$1:A$18999,0)),1)</f>
        <v>4.99E-2</v>
      </c>
      <c r="J191" s="245" t="e">
        <f t="shared" ca="1" si="7"/>
        <v>#VALUE!</v>
      </c>
    </row>
    <row r="192" spans="1:10" x14ac:dyDescent="0.2">
      <c r="B192" s="2" t="s">
        <v>5087</v>
      </c>
      <c r="C192" s="9">
        <v>10</v>
      </c>
      <c r="D192" s="9">
        <v>18</v>
      </c>
      <c r="E192" s="9">
        <v>4.5</v>
      </c>
      <c r="F192" s="9">
        <v>5.8</v>
      </c>
      <c r="G192" s="9"/>
      <c r="H192" s="9">
        <v>205</v>
      </c>
      <c r="I192" s="12">
        <f ca="1">INDIRECT(CONCATENATE("Лист1!B",MATCH(B192,Лист1!A$1:A$18999,0)),1)</f>
        <v>5.5300000000000002E-2</v>
      </c>
      <c r="J192" s="245" t="e">
        <f t="shared" ca="1" si="7"/>
        <v>#VALUE!</v>
      </c>
    </row>
    <row r="193" spans="1:10" x14ac:dyDescent="0.2">
      <c r="B193" s="2" t="s">
        <v>5088</v>
      </c>
      <c r="C193" s="9">
        <v>16</v>
      </c>
      <c r="D193" s="9">
        <v>15</v>
      </c>
      <c r="E193" s="9">
        <v>5.8</v>
      </c>
      <c r="F193" s="9">
        <v>7.5</v>
      </c>
      <c r="G193" s="9"/>
      <c r="H193" s="9">
        <v>250</v>
      </c>
      <c r="I193" s="12">
        <f ca="1">INDIRECT(CONCATENATE("Лист1!B",MATCH(B193,Лист1!A$1:A$18999,0)),1)</f>
        <v>6.13E-2</v>
      </c>
      <c r="J193" s="245" t="e">
        <f t="shared" ca="1" si="7"/>
        <v>#VALUE!</v>
      </c>
    </row>
    <row r="194" spans="1:10" x14ac:dyDescent="0.2">
      <c r="B194" s="2" t="s">
        <v>5089</v>
      </c>
      <c r="C194" s="9">
        <v>16</v>
      </c>
      <c r="D194" s="9">
        <v>18</v>
      </c>
      <c r="E194" s="9">
        <v>5.8</v>
      </c>
      <c r="F194" s="9">
        <v>7.5</v>
      </c>
      <c r="G194" s="9"/>
      <c r="H194" s="9">
        <v>250</v>
      </c>
      <c r="I194" s="12">
        <f ca="1">INDIRECT(CONCATENATE("Лист1!B",MATCH(B194,Лист1!A$1:A$18999,0)),1)</f>
        <v>6.88E-2</v>
      </c>
      <c r="J194" s="245" t="e">
        <f t="shared" ca="1" si="7"/>
        <v>#VALUE!</v>
      </c>
    </row>
    <row r="195" spans="1:10" x14ac:dyDescent="0.2">
      <c r="B195" s="2" t="s">
        <v>5090</v>
      </c>
      <c r="C195" s="9">
        <v>25</v>
      </c>
      <c r="D195" s="9">
        <v>18</v>
      </c>
      <c r="E195" s="9">
        <v>7.3</v>
      </c>
      <c r="F195" s="9">
        <v>9.5</v>
      </c>
      <c r="G195" s="9"/>
      <c r="H195" s="9">
        <v>250</v>
      </c>
      <c r="I195" s="12">
        <f ca="1">INDIRECT(CONCATENATE("Лист1!B",MATCH(B195,Лист1!A$1:A$18999,0)),1)</f>
        <v>0.1351</v>
      </c>
      <c r="J195" s="245" t="e">
        <f t="shared" ca="1" si="7"/>
        <v>#VALUE!</v>
      </c>
    </row>
    <row r="196" spans="1:10" x14ac:dyDescent="0.2">
      <c r="B196" s="2" t="s">
        <v>5091</v>
      </c>
      <c r="C196" s="9">
        <v>35</v>
      </c>
      <c r="D196" s="9">
        <v>18</v>
      </c>
      <c r="E196" s="9">
        <v>8.3000000000000007</v>
      </c>
      <c r="F196" s="9">
        <v>11</v>
      </c>
      <c r="G196" s="9"/>
      <c r="H196" s="9">
        <v>100</v>
      </c>
      <c r="I196" s="12">
        <f ca="1">INDIRECT(CONCATENATE("Лист1!B",MATCH(B196,Лист1!A$1:A$18999,0)),1)</f>
        <v>0.14510000000000001</v>
      </c>
      <c r="J196" s="245" t="e">
        <f t="shared" ca="1" si="7"/>
        <v>#VALUE!</v>
      </c>
    </row>
    <row r="197" spans="1:10" x14ac:dyDescent="0.2">
      <c r="B197" s="2" t="s">
        <v>5092</v>
      </c>
      <c r="C197" s="9">
        <v>50</v>
      </c>
      <c r="D197" s="9">
        <v>22</v>
      </c>
      <c r="E197" s="9">
        <v>10.3</v>
      </c>
      <c r="F197" s="9">
        <v>13</v>
      </c>
      <c r="G197" s="9"/>
      <c r="H197" s="9">
        <v>100</v>
      </c>
      <c r="I197" s="12">
        <f ca="1">INDIRECT(CONCATENATE("Лист1!B",MATCH(B197,Лист1!A$1:A$18999,0)),1)</f>
        <v>0.42749999999999999</v>
      </c>
      <c r="J197" s="245" t="e">
        <f t="shared" ca="1" si="7"/>
        <v>#VALUE!</v>
      </c>
    </row>
    <row r="198" spans="1:10" x14ac:dyDescent="0.2">
      <c r="B198" s="2" t="s">
        <v>5093</v>
      </c>
      <c r="C198" s="9">
        <v>70</v>
      </c>
      <c r="D198" s="9">
        <v>25</v>
      </c>
      <c r="E198" s="9">
        <v>12.5</v>
      </c>
      <c r="F198" s="9">
        <v>13.5</v>
      </c>
      <c r="G198" s="9"/>
      <c r="H198" s="9">
        <v>100</v>
      </c>
      <c r="I198" s="12">
        <f ca="1">INDIRECT(CONCATENATE("Лист1!B",MATCH(B198,Лист1!A$1:A$18999,0)),1)</f>
        <v>0.505</v>
      </c>
      <c r="J198" s="245" t="e">
        <f t="shared" ca="1" si="7"/>
        <v>#VALUE!</v>
      </c>
    </row>
    <row r="199" spans="1:10" x14ac:dyDescent="0.2">
      <c r="B199" s="2" t="s">
        <v>5094</v>
      </c>
      <c r="C199" s="9">
        <v>95</v>
      </c>
      <c r="D199" s="9">
        <v>25</v>
      </c>
      <c r="E199" s="9">
        <v>14.5</v>
      </c>
      <c r="F199" s="9">
        <v>17.5</v>
      </c>
      <c r="G199" s="9"/>
      <c r="H199" s="9">
        <v>100</v>
      </c>
      <c r="I199" s="12">
        <f ca="1">INDIRECT(CONCATENATE("Лист1!B",MATCH(B199,Лист1!A$1:A$18999,0)),1)</f>
        <v>0.65069999999999995</v>
      </c>
      <c r="J199" s="245" t="e">
        <f t="shared" ca="1" si="7"/>
        <v>#VALUE!</v>
      </c>
    </row>
    <row r="200" spans="1:10" x14ac:dyDescent="0.2">
      <c r="B200" s="2" t="s">
        <v>5095</v>
      </c>
      <c r="C200" s="9">
        <v>120</v>
      </c>
      <c r="D200" s="9">
        <v>30</v>
      </c>
      <c r="E200" s="9">
        <v>17</v>
      </c>
      <c r="F200" s="9">
        <v>19.5</v>
      </c>
      <c r="G200" s="9"/>
      <c r="H200" s="9">
        <v>100</v>
      </c>
      <c r="I200" s="12">
        <f ca="1">INDIRECT(CONCATENATE("Лист1!B",MATCH(B200,Лист1!A$1:A$18999,0)),1)</f>
        <v>1.5347999999999999</v>
      </c>
      <c r="J200" s="245" t="e">
        <f t="shared" ca="1" si="7"/>
        <v>#VALUE!</v>
      </c>
    </row>
    <row r="201" spans="1:10" x14ac:dyDescent="0.2">
      <c r="A201" s="282" t="s">
        <v>8951</v>
      </c>
      <c r="B201" s="282"/>
      <c r="C201" s="282"/>
      <c r="D201" s="282"/>
      <c r="E201" s="282"/>
      <c r="F201" s="282"/>
      <c r="G201" s="282"/>
      <c r="H201" s="282"/>
      <c r="I201" s="283"/>
    </row>
    <row r="202" spans="1:10" ht="36" x14ac:dyDescent="0.2">
      <c r="A202" s="94"/>
      <c r="B202" s="95" t="s">
        <v>7186</v>
      </c>
      <c r="C202" s="95" t="s">
        <v>8903</v>
      </c>
      <c r="D202" s="95" t="s">
        <v>8952</v>
      </c>
      <c r="E202" s="95" t="s">
        <v>8906</v>
      </c>
      <c r="F202" s="95" t="s">
        <v>8907</v>
      </c>
      <c r="G202" s="95" t="s">
        <v>8913</v>
      </c>
      <c r="H202" s="95" t="s">
        <v>7187</v>
      </c>
      <c r="I202" s="96" t="s">
        <v>3238</v>
      </c>
      <c r="J202" s="250" t="s">
        <v>850</v>
      </c>
    </row>
    <row r="203" spans="1:10" x14ac:dyDescent="0.2">
      <c r="B203" s="2" t="s">
        <v>8473</v>
      </c>
      <c r="C203" s="9" t="s">
        <v>8908</v>
      </c>
      <c r="D203" s="9">
        <v>2.5</v>
      </c>
      <c r="E203" s="9">
        <v>14.6</v>
      </c>
      <c r="F203" s="9">
        <v>1.95</v>
      </c>
      <c r="G203" s="9">
        <v>5.2</v>
      </c>
      <c r="H203" s="9">
        <v>200</v>
      </c>
      <c r="I203" s="12">
        <f ca="1">INDIRECT(CONCATENATE("Лист1!B",MATCH(B203,Лист1!A$1:A$18999,0)),1)</f>
        <v>5.3400000000000003E-2</v>
      </c>
      <c r="J203" s="245" t="e">
        <f t="shared" ref="J203:J220" ca="1" si="8">I203*(J$4)*(100%-K$4)</f>
        <v>#VALUE!</v>
      </c>
    </row>
    <row r="204" spans="1:10" x14ac:dyDescent="0.2">
      <c r="B204" s="2" t="s">
        <v>8474</v>
      </c>
      <c r="C204" s="9" t="s">
        <v>8908</v>
      </c>
      <c r="D204" s="9">
        <v>3</v>
      </c>
      <c r="E204" s="9">
        <v>14.6</v>
      </c>
      <c r="F204" s="9">
        <v>1.95</v>
      </c>
      <c r="G204" s="9">
        <v>5.2</v>
      </c>
      <c r="H204" s="9">
        <v>200</v>
      </c>
      <c r="I204" s="12">
        <f ca="1">INDIRECT(CONCATENATE("Лист1!B",MATCH(B204,Лист1!A$1:A$18999,0)),1)</f>
        <v>4.6100000000000002E-2</v>
      </c>
      <c r="J204" s="245" t="e">
        <f t="shared" ca="1" si="8"/>
        <v>#VALUE!</v>
      </c>
    </row>
    <row r="205" spans="1:10" x14ac:dyDescent="0.2">
      <c r="B205" s="2" t="s">
        <v>8475</v>
      </c>
      <c r="C205" s="9" t="s">
        <v>8908</v>
      </c>
      <c r="D205" s="9">
        <v>3.5</v>
      </c>
      <c r="E205" s="9">
        <v>14.9</v>
      </c>
      <c r="F205" s="9">
        <v>1.95</v>
      </c>
      <c r="G205" s="9">
        <v>5.2</v>
      </c>
      <c r="H205" s="9">
        <v>200</v>
      </c>
      <c r="I205" s="12">
        <f ca="1">INDIRECT(CONCATENATE("Лист1!B",MATCH(B205,Лист1!A$1:A$18999,0)),1)</f>
        <v>5.0999999999999997E-2</v>
      </c>
      <c r="J205" s="245" t="e">
        <f t="shared" ca="1" si="8"/>
        <v>#VALUE!</v>
      </c>
    </row>
    <row r="206" spans="1:10" x14ac:dyDescent="0.2">
      <c r="B206" s="2" t="s">
        <v>8476</v>
      </c>
      <c r="C206" s="9" t="s">
        <v>8908</v>
      </c>
      <c r="D206" s="9">
        <v>4</v>
      </c>
      <c r="E206" s="9">
        <v>15.7</v>
      </c>
      <c r="F206" s="9">
        <v>1.95</v>
      </c>
      <c r="G206" s="9">
        <v>5.2</v>
      </c>
      <c r="H206" s="9">
        <v>200</v>
      </c>
      <c r="I206" s="12">
        <f ca="1">INDIRECT(CONCATENATE("Лист1!B",MATCH(B206,Лист1!A$1:A$18999,0)),1)</f>
        <v>4.1000000000000002E-2</v>
      </c>
      <c r="J206" s="245" t="e">
        <f t="shared" ca="1" si="8"/>
        <v>#VALUE!</v>
      </c>
    </row>
    <row r="207" spans="1:10" x14ac:dyDescent="0.2">
      <c r="B207" s="2" t="s">
        <v>8477</v>
      </c>
      <c r="C207" s="9" t="s">
        <v>8908</v>
      </c>
      <c r="D207" s="9">
        <v>5</v>
      </c>
      <c r="E207" s="9">
        <v>16.25</v>
      </c>
      <c r="F207" s="9">
        <v>1.95</v>
      </c>
      <c r="G207" s="9">
        <v>5.2</v>
      </c>
      <c r="H207" s="9">
        <v>200</v>
      </c>
      <c r="I207" s="12">
        <f ca="1">INDIRECT(CONCATENATE("Лист1!B",MATCH(B207,Лист1!A$1:A$18999,0)),1)</f>
        <v>4.8300000000000003E-2</v>
      </c>
      <c r="J207" s="245" t="e">
        <f t="shared" ca="1" si="8"/>
        <v>#VALUE!</v>
      </c>
    </row>
    <row r="208" spans="1:10" x14ac:dyDescent="0.2">
      <c r="B208" s="2" t="s">
        <v>8478</v>
      </c>
      <c r="C208" s="9" t="s">
        <v>8908</v>
      </c>
      <c r="D208" s="9">
        <v>6</v>
      </c>
      <c r="E208" s="9">
        <v>17.5</v>
      </c>
      <c r="F208" s="9">
        <v>1.95</v>
      </c>
      <c r="G208" s="9">
        <v>5.2</v>
      </c>
      <c r="H208" s="9">
        <v>200</v>
      </c>
      <c r="I208" s="12">
        <f ca="1">INDIRECT(CONCATENATE("Лист1!B",MATCH(B208,Лист1!A$1:A$18999,0)),1)</f>
        <v>4.9200000000000001E-2</v>
      </c>
      <c r="J208" s="245" t="e">
        <f t="shared" ca="1" si="8"/>
        <v>#VALUE!</v>
      </c>
    </row>
    <row r="209" spans="1:10" x14ac:dyDescent="0.2">
      <c r="B209" s="2" t="s">
        <v>8479</v>
      </c>
      <c r="C209" s="9" t="s">
        <v>3245</v>
      </c>
      <c r="D209" s="9">
        <v>2.5</v>
      </c>
      <c r="E209" s="9">
        <v>17.25</v>
      </c>
      <c r="F209" s="9">
        <v>2.4500000000000002</v>
      </c>
      <c r="G209" s="9">
        <v>5.2</v>
      </c>
      <c r="H209" s="9">
        <v>200</v>
      </c>
      <c r="I209" s="12">
        <f ca="1">INDIRECT(CONCATENATE("Лист1!B",MATCH(B209,Лист1!A$1:A$18999,0)),1)</f>
        <v>5.16E-2</v>
      </c>
      <c r="J209" s="245" t="e">
        <f t="shared" ca="1" si="8"/>
        <v>#VALUE!</v>
      </c>
    </row>
    <row r="210" spans="1:10" x14ac:dyDescent="0.2">
      <c r="B210" s="2" t="s">
        <v>8480</v>
      </c>
      <c r="C210" s="9" t="s">
        <v>3245</v>
      </c>
      <c r="D210" s="9">
        <v>3</v>
      </c>
      <c r="E210" s="9">
        <v>17.25</v>
      </c>
      <c r="F210" s="9">
        <v>2.4500000000000002</v>
      </c>
      <c r="G210" s="9">
        <v>5.2</v>
      </c>
      <c r="H210" s="9">
        <v>200</v>
      </c>
      <c r="I210" s="12">
        <f ca="1">INDIRECT(CONCATENATE("Лист1!B",MATCH(B210,Лист1!A$1:A$18999,0)),1)</f>
        <v>4.9200000000000001E-2</v>
      </c>
      <c r="J210" s="245" t="e">
        <f t="shared" ca="1" si="8"/>
        <v>#VALUE!</v>
      </c>
    </row>
    <row r="211" spans="1:10" x14ac:dyDescent="0.2">
      <c r="B211" s="2" t="s">
        <v>8481</v>
      </c>
      <c r="C211" s="9" t="s">
        <v>3245</v>
      </c>
      <c r="D211" s="9">
        <v>3.5</v>
      </c>
      <c r="E211" s="9">
        <v>14.3</v>
      </c>
      <c r="F211" s="9">
        <v>2.4500000000000002</v>
      </c>
      <c r="G211" s="9">
        <v>5.2</v>
      </c>
      <c r="H211" s="9">
        <v>200</v>
      </c>
      <c r="I211" s="12">
        <f ca="1">INDIRECT(CONCATENATE("Лист1!B",MATCH(B211,Лист1!A$1:A$18999,0)),1)</f>
        <v>4.6800000000000001E-2</v>
      </c>
      <c r="J211" s="245" t="e">
        <f t="shared" ca="1" si="8"/>
        <v>#VALUE!</v>
      </c>
    </row>
    <row r="212" spans="1:10" x14ac:dyDescent="0.2">
      <c r="B212" s="2" t="s">
        <v>8482</v>
      </c>
      <c r="C212" s="9" t="s">
        <v>3245</v>
      </c>
      <c r="D212" s="9">
        <v>4</v>
      </c>
      <c r="E212" s="9">
        <v>15.7</v>
      </c>
      <c r="F212" s="9">
        <v>2.4500000000000002</v>
      </c>
      <c r="G212" s="9">
        <v>5.2</v>
      </c>
      <c r="H212" s="9">
        <v>200</v>
      </c>
      <c r="I212" s="12">
        <f ca="1">INDIRECT(CONCATENATE("Лист1!B",MATCH(B212,Лист1!A$1:A$18999,0)),1)</f>
        <v>4.4600000000000001E-2</v>
      </c>
      <c r="J212" s="245" t="e">
        <f t="shared" ca="1" si="8"/>
        <v>#VALUE!</v>
      </c>
    </row>
    <row r="213" spans="1:10" x14ac:dyDescent="0.2">
      <c r="B213" s="2" t="s">
        <v>4752</v>
      </c>
      <c r="C213" s="9" t="s">
        <v>3245</v>
      </c>
      <c r="D213" s="9">
        <v>5</v>
      </c>
      <c r="E213" s="9">
        <v>19.25</v>
      </c>
      <c r="F213" s="9">
        <v>2.4500000000000002</v>
      </c>
      <c r="G213" s="9">
        <v>5.2</v>
      </c>
      <c r="H213" s="9">
        <v>200</v>
      </c>
      <c r="I213" s="12">
        <f ca="1">INDIRECT(CONCATENATE("Лист1!B",MATCH(B213,Лист1!A$1:A$18999,0)),1)</f>
        <v>6.0699999999999997E-2</v>
      </c>
      <c r="J213" s="245" t="e">
        <f t="shared" ca="1" si="8"/>
        <v>#VALUE!</v>
      </c>
    </row>
    <row r="214" spans="1:10" x14ac:dyDescent="0.2">
      <c r="B214" s="2" t="s">
        <v>4753</v>
      </c>
      <c r="C214" s="9" t="s">
        <v>3245</v>
      </c>
      <c r="D214" s="9">
        <v>6</v>
      </c>
      <c r="E214" s="9">
        <v>21</v>
      </c>
      <c r="F214" s="9">
        <v>2.4500000000000002</v>
      </c>
      <c r="G214" s="9">
        <v>5.2</v>
      </c>
      <c r="H214" s="9">
        <v>200</v>
      </c>
      <c r="I214" s="12">
        <f ca="1">INDIRECT(CONCATENATE("Лист1!B",MATCH(B214,Лист1!A$1:A$18999,0)),1)</f>
        <v>6.13E-2</v>
      </c>
      <c r="J214" s="245" t="e">
        <f t="shared" ca="1" si="8"/>
        <v>#VALUE!</v>
      </c>
    </row>
    <row r="215" spans="1:10" x14ac:dyDescent="0.2">
      <c r="B215" s="2" t="s">
        <v>4754</v>
      </c>
      <c r="C215" s="10" t="s">
        <v>8909</v>
      </c>
      <c r="D215" s="9">
        <v>3.5</v>
      </c>
      <c r="E215" s="9">
        <v>19.649999999999999</v>
      </c>
      <c r="F215" s="9">
        <v>3.5</v>
      </c>
      <c r="G215" s="9">
        <v>6.5</v>
      </c>
      <c r="H215" s="9">
        <v>100</v>
      </c>
      <c r="I215" s="12">
        <f ca="1">INDIRECT(CONCATENATE("Лист1!B",MATCH(B215,Лист1!A$1:A$18999,0)),1)</f>
        <v>9.5799999999999996E-2</v>
      </c>
      <c r="J215" s="245" t="e">
        <f t="shared" ca="1" si="8"/>
        <v>#VALUE!</v>
      </c>
    </row>
    <row r="216" spans="1:10" x14ac:dyDescent="0.2">
      <c r="B216" s="2" t="s">
        <v>4755</v>
      </c>
      <c r="C216" s="10" t="s">
        <v>8909</v>
      </c>
      <c r="D216" s="9">
        <v>4</v>
      </c>
      <c r="E216" s="9">
        <v>18.600000000000001</v>
      </c>
      <c r="F216" s="9">
        <v>3.5</v>
      </c>
      <c r="G216" s="9">
        <v>6.5</v>
      </c>
      <c r="H216" s="9">
        <v>100</v>
      </c>
      <c r="I216" s="12">
        <f ca="1">INDIRECT(CONCATENATE("Лист1!B",MATCH(B216,Лист1!A$1:A$18999,0)),1)</f>
        <v>8.0199999999999994E-2</v>
      </c>
      <c r="J216" s="245" t="e">
        <f t="shared" ca="1" si="8"/>
        <v>#VALUE!</v>
      </c>
    </row>
    <row r="217" spans="1:10" x14ac:dyDescent="0.2">
      <c r="B217" s="2" t="s">
        <v>4756</v>
      </c>
      <c r="C217" s="10" t="s">
        <v>8909</v>
      </c>
      <c r="D217" s="9">
        <v>5</v>
      </c>
      <c r="E217" s="9">
        <v>21.1</v>
      </c>
      <c r="F217" s="9">
        <v>3.5</v>
      </c>
      <c r="G217" s="9">
        <v>6.5</v>
      </c>
      <c r="H217" s="9">
        <v>100</v>
      </c>
      <c r="I217" s="12">
        <f ca="1">INDIRECT(CONCATENATE("Лист1!B",MATCH(B217,Лист1!A$1:A$18999,0)),1)</f>
        <v>9.4399999999999998E-2</v>
      </c>
      <c r="J217" s="245" t="e">
        <f t="shared" ca="1" si="8"/>
        <v>#VALUE!</v>
      </c>
    </row>
    <row r="218" spans="1:10" x14ac:dyDescent="0.2">
      <c r="B218" s="2" t="s">
        <v>4757</v>
      </c>
      <c r="C218" s="10" t="s">
        <v>8909</v>
      </c>
      <c r="D218" s="9">
        <v>6</v>
      </c>
      <c r="E218" s="9">
        <v>22.3</v>
      </c>
      <c r="F218" s="9">
        <v>3.5</v>
      </c>
      <c r="G218" s="9">
        <v>6.5</v>
      </c>
      <c r="H218" s="9">
        <v>100</v>
      </c>
      <c r="I218" s="12">
        <f ca="1">INDIRECT(CONCATENATE("Лист1!B",MATCH(B218,Лист1!A$1:A$18999,0)),1)</f>
        <v>9.2299999999999993E-2</v>
      </c>
      <c r="J218" s="245" t="e">
        <f t="shared" ca="1" si="8"/>
        <v>#VALUE!</v>
      </c>
    </row>
    <row r="219" spans="1:10" x14ac:dyDescent="0.2">
      <c r="B219" s="2" t="s">
        <v>4758</v>
      </c>
      <c r="C219" s="10" t="s">
        <v>8909</v>
      </c>
      <c r="D219" s="9">
        <v>8</v>
      </c>
      <c r="E219" s="9">
        <v>27.5</v>
      </c>
      <c r="F219" s="9">
        <v>3.5</v>
      </c>
      <c r="G219" s="9">
        <v>6.5</v>
      </c>
      <c r="H219" s="9">
        <v>100</v>
      </c>
      <c r="I219" s="12">
        <f ca="1">INDIRECT(CONCATENATE("Лист1!B",MATCH(B219,Лист1!A$1:A$18999,0)),1)</f>
        <v>0.13780000000000001</v>
      </c>
      <c r="J219" s="245" t="e">
        <f t="shared" ca="1" si="8"/>
        <v>#VALUE!</v>
      </c>
    </row>
    <row r="220" spans="1:10" x14ac:dyDescent="0.2">
      <c r="B220" s="15" t="s">
        <v>4759</v>
      </c>
      <c r="C220" s="17" t="s">
        <v>8909</v>
      </c>
      <c r="D220" s="16">
        <v>10</v>
      </c>
      <c r="E220" s="16">
        <v>30.2</v>
      </c>
      <c r="F220" s="16">
        <v>3.5</v>
      </c>
      <c r="G220" s="16">
        <v>6.5</v>
      </c>
      <c r="H220" s="16">
        <v>100</v>
      </c>
      <c r="I220" s="12">
        <f ca="1">INDIRECT(CONCATENATE("Лист1!B",MATCH(B220,Лист1!A$1:A$18999,0)),1)</f>
        <v>0.1784</v>
      </c>
      <c r="J220" s="245" t="e">
        <f t="shared" ca="1" si="8"/>
        <v>#VALUE!</v>
      </c>
    </row>
    <row r="221" spans="1:10" x14ac:dyDescent="0.2">
      <c r="A221" s="282" t="s">
        <v>8953</v>
      </c>
      <c r="B221" s="282"/>
      <c r="C221" s="282"/>
      <c r="D221" s="282"/>
      <c r="E221" s="282"/>
      <c r="F221" s="282"/>
      <c r="G221" s="282"/>
      <c r="H221" s="282"/>
      <c r="I221" s="283"/>
    </row>
    <row r="222" spans="1:10" ht="36" x14ac:dyDescent="0.2">
      <c r="A222" s="94"/>
      <c r="B222" s="95" t="s">
        <v>7186</v>
      </c>
      <c r="C222" s="95" t="s">
        <v>8903</v>
      </c>
      <c r="D222" s="95" t="s">
        <v>8952</v>
      </c>
      <c r="E222" s="95" t="s">
        <v>8929</v>
      </c>
      <c r="F222" s="95" t="s">
        <v>8906</v>
      </c>
      <c r="G222" s="95" t="s">
        <v>8913</v>
      </c>
      <c r="H222" s="95" t="s">
        <v>7187</v>
      </c>
      <c r="I222" s="96" t="s">
        <v>3238</v>
      </c>
      <c r="J222" s="250" t="s">
        <v>850</v>
      </c>
    </row>
    <row r="223" spans="1:10" x14ac:dyDescent="0.2">
      <c r="B223" s="2" t="s">
        <v>8472</v>
      </c>
      <c r="C223" s="9" t="s">
        <v>8908</v>
      </c>
      <c r="D223" s="9">
        <v>2.5</v>
      </c>
      <c r="E223" s="9">
        <v>8</v>
      </c>
      <c r="F223" s="9">
        <v>17.25</v>
      </c>
      <c r="G223" s="9">
        <v>5.2</v>
      </c>
      <c r="H223" s="9">
        <v>200</v>
      </c>
      <c r="I223" s="12">
        <f ca="1">INDIRECT(CONCATENATE("Лист1!B",MATCH(B223,Лист1!A$1:A$18999,0)),1)</f>
        <v>6.2199999999999998E-2</v>
      </c>
      <c r="J223" s="245" t="e">
        <f t="shared" ref="J223:J244" ca="1" si="9">I223*(J$4)*(100%-K$4)</f>
        <v>#VALUE!</v>
      </c>
    </row>
    <row r="224" spans="1:10" x14ac:dyDescent="0.2">
      <c r="B224" s="2" t="s">
        <v>8471</v>
      </c>
      <c r="C224" s="9" t="s">
        <v>8908</v>
      </c>
      <c r="D224" s="9">
        <v>3</v>
      </c>
      <c r="E224" s="9">
        <v>8</v>
      </c>
      <c r="F224" s="9">
        <v>17.25</v>
      </c>
      <c r="G224" s="9">
        <v>5.2</v>
      </c>
      <c r="H224" s="9">
        <v>200</v>
      </c>
      <c r="I224" s="12">
        <f ca="1">INDIRECT(CONCATENATE("Лист1!B",MATCH(B224,Лист1!A$1:A$18999,0)),1)</f>
        <v>5.5899999999999998E-2</v>
      </c>
      <c r="J224" s="245" t="e">
        <f t="shared" ca="1" si="9"/>
        <v>#VALUE!</v>
      </c>
    </row>
    <row r="225" spans="2:10" x14ac:dyDescent="0.2">
      <c r="B225" s="2" t="s">
        <v>6921</v>
      </c>
      <c r="C225" s="9" t="s">
        <v>8908</v>
      </c>
      <c r="D225" s="9">
        <v>3.5</v>
      </c>
      <c r="E225" s="9">
        <v>8</v>
      </c>
      <c r="F225" s="9">
        <v>17.25</v>
      </c>
      <c r="G225" s="9">
        <v>5.2</v>
      </c>
      <c r="H225" s="9">
        <v>200</v>
      </c>
      <c r="I225" s="12">
        <f ca="1">INDIRECT(CONCATENATE("Лист1!B",MATCH(B225,Лист1!A$1:A$18999,0)),1)</f>
        <v>5.8000000000000003E-2</v>
      </c>
      <c r="J225" s="245" t="e">
        <f t="shared" ca="1" si="9"/>
        <v>#VALUE!</v>
      </c>
    </row>
    <row r="226" spans="2:10" x14ac:dyDescent="0.2">
      <c r="B226" s="2" t="s">
        <v>6920</v>
      </c>
      <c r="C226" s="9" t="s">
        <v>8908</v>
      </c>
      <c r="D226" s="9">
        <v>4</v>
      </c>
      <c r="E226" s="9">
        <v>8</v>
      </c>
      <c r="F226" s="9">
        <v>16.649999999999999</v>
      </c>
      <c r="G226" s="9">
        <v>5.2</v>
      </c>
      <c r="H226" s="9">
        <v>200</v>
      </c>
      <c r="I226" s="12">
        <f ca="1">INDIRECT(CONCATENATE("Лист1!B",MATCH(B226,Лист1!A$1:A$18999,0)),1)</f>
        <v>4.65E-2</v>
      </c>
      <c r="J226" s="245" t="e">
        <f t="shared" ca="1" si="9"/>
        <v>#VALUE!</v>
      </c>
    </row>
    <row r="227" spans="2:10" x14ac:dyDescent="0.2">
      <c r="B227" s="2" t="s">
        <v>6919</v>
      </c>
      <c r="C227" s="9" t="s">
        <v>8908</v>
      </c>
      <c r="D227" s="9">
        <v>5</v>
      </c>
      <c r="E227" s="9">
        <v>8.5</v>
      </c>
      <c r="F227" s="9">
        <v>17.45</v>
      </c>
      <c r="G227" s="9">
        <v>5.2</v>
      </c>
      <c r="H227" s="9">
        <v>200</v>
      </c>
      <c r="I227" s="12">
        <f ca="1">INDIRECT(CONCATENATE("Лист1!B",MATCH(B227,Лист1!A$1:A$18999,0)),1)</f>
        <v>5.0999999999999997E-2</v>
      </c>
      <c r="J227" s="245" t="e">
        <f t="shared" ca="1" si="9"/>
        <v>#VALUE!</v>
      </c>
    </row>
    <row r="228" spans="2:10" x14ac:dyDescent="0.2">
      <c r="B228" s="2" t="s">
        <v>6918</v>
      </c>
      <c r="C228" s="9" t="s">
        <v>8908</v>
      </c>
      <c r="D228" s="9">
        <v>6</v>
      </c>
      <c r="E228" s="9">
        <v>10</v>
      </c>
      <c r="F228" s="9">
        <v>18.5</v>
      </c>
      <c r="G228" s="9">
        <v>5.2</v>
      </c>
      <c r="H228" s="9">
        <v>200</v>
      </c>
      <c r="I228" s="12">
        <f ca="1">INDIRECT(CONCATENATE("Лист1!B",MATCH(B228,Лист1!A$1:A$18999,0)),1)</f>
        <v>4.9500000000000002E-2</v>
      </c>
      <c r="J228" s="245" t="e">
        <f t="shared" ca="1" si="9"/>
        <v>#VALUE!</v>
      </c>
    </row>
    <row r="229" spans="2:10" x14ac:dyDescent="0.2">
      <c r="B229" s="2" t="s">
        <v>10031</v>
      </c>
      <c r="C229" s="9" t="s">
        <v>8908</v>
      </c>
      <c r="D229" s="9">
        <v>8</v>
      </c>
      <c r="E229" s="9">
        <v>14</v>
      </c>
      <c r="F229" s="9">
        <v>25</v>
      </c>
      <c r="G229" s="9">
        <v>5.2</v>
      </c>
      <c r="H229" s="9">
        <v>200</v>
      </c>
      <c r="I229" s="12">
        <f ca="1">INDIRECT(CONCATENATE("Лист1!B",MATCH(B229,Лист1!A$1:A$18999,0)),1)</f>
        <v>8.4400000000000003E-2</v>
      </c>
      <c r="J229" s="245" t="e">
        <f t="shared" ca="1" si="9"/>
        <v>#VALUE!</v>
      </c>
    </row>
    <row r="230" spans="2:10" x14ac:dyDescent="0.2">
      <c r="B230" s="2" t="s">
        <v>10030</v>
      </c>
      <c r="C230" s="9" t="s">
        <v>8908</v>
      </c>
      <c r="D230" s="9">
        <v>10</v>
      </c>
      <c r="E230" s="9">
        <v>14</v>
      </c>
      <c r="F230" s="9">
        <v>25</v>
      </c>
      <c r="G230" s="9">
        <v>5.2</v>
      </c>
      <c r="H230" s="9">
        <v>200</v>
      </c>
      <c r="I230" s="12">
        <f ca="1">INDIRECT(CONCATENATE("Лист1!B",MATCH(B230,Лист1!A$1:A$18999,0)),1)</f>
        <v>8.7400000000000005E-2</v>
      </c>
      <c r="J230" s="245" t="e">
        <f t="shared" ca="1" si="9"/>
        <v>#VALUE!</v>
      </c>
    </row>
    <row r="231" spans="2:10" x14ac:dyDescent="0.2">
      <c r="B231" s="2" t="s">
        <v>10029</v>
      </c>
      <c r="C231" s="9" t="s">
        <v>3245</v>
      </c>
      <c r="D231" s="9">
        <v>2.5</v>
      </c>
      <c r="E231" s="9">
        <v>8</v>
      </c>
      <c r="F231" s="9">
        <v>17.25</v>
      </c>
      <c r="G231" s="9">
        <v>5.2</v>
      </c>
      <c r="H231" s="9">
        <v>200</v>
      </c>
      <c r="I231" s="12">
        <f ca="1">INDIRECT(CONCATENATE("Лист1!B",MATCH(B231,Лист1!A$1:A$18999,0)),1)</f>
        <v>5.8599999999999999E-2</v>
      </c>
      <c r="J231" s="245" t="e">
        <f t="shared" ca="1" si="9"/>
        <v>#VALUE!</v>
      </c>
    </row>
    <row r="232" spans="2:10" x14ac:dyDescent="0.2">
      <c r="B232" s="2" t="s">
        <v>10028</v>
      </c>
      <c r="C232" s="9" t="s">
        <v>3245</v>
      </c>
      <c r="D232" s="9">
        <v>3</v>
      </c>
      <c r="E232" s="9">
        <v>8</v>
      </c>
      <c r="F232" s="9">
        <v>17.25</v>
      </c>
      <c r="G232" s="9">
        <v>5.2</v>
      </c>
      <c r="H232" s="9">
        <v>200</v>
      </c>
      <c r="I232" s="12">
        <f ca="1">INDIRECT(CONCATENATE("Лист1!B",MATCH(B232,Лист1!A$1:A$18999,0)),1)</f>
        <v>5.7099999999999998E-2</v>
      </c>
      <c r="J232" s="245" t="e">
        <f t="shared" ca="1" si="9"/>
        <v>#VALUE!</v>
      </c>
    </row>
    <row r="233" spans="2:10" x14ac:dyDescent="0.2">
      <c r="B233" s="2" t="s">
        <v>10027</v>
      </c>
      <c r="C233" s="9" t="s">
        <v>3245</v>
      </c>
      <c r="D233" s="9">
        <v>3.5</v>
      </c>
      <c r="E233" s="9">
        <v>8</v>
      </c>
      <c r="F233" s="9">
        <v>17.25</v>
      </c>
      <c r="G233" s="9">
        <v>5.2</v>
      </c>
      <c r="H233" s="9">
        <v>200</v>
      </c>
      <c r="I233" s="12">
        <f ca="1">INDIRECT(CONCATENATE("Лист1!B",MATCH(B233,Лист1!A$1:A$18999,0)),1)</f>
        <v>5.6500000000000002E-2</v>
      </c>
      <c r="J233" s="245" t="e">
        <f t="shared" ca="1" si="9"/>
        <v>#VALUE!</v>
      </c>
    </row>
    <row r="234" spans="2:10" x14ac:dyDescent="0.2">
      <c r="B234" s="2" t="s">
        <v>10026</v>
      </c>
      <c r="C234" s="9" t="s">
        <v>3245</v>
      </c>
      <c r="D234" s="9">
        <v>4</v>
      </c>
      <c r="E234" s="9">
        <v>8</v>
      </c>
      <c r="F234" s="9">
        <v>17.25</v>
      </c>
      <c r="G234" s="9">
        <v>5.2</v>
      </c>
      <c r="H234" s="9">
        <v>200</v>
      </c>
      <c r="I234" s="12">
        <f ca="1">INDIRECT(CONCATENATE("Лист1!B",MATCH(B234,Лист1!A$1:A$18999,0)),1)</f>
        <v>5.0099999999999999E-2</v>
      </c>
      <c r="J234" s="245" t="e">
        <f t="shared" ca="1" si="9"/>
        <v>#VALUE!</v>
      </c>
    </row>
    <row r="235" spans="2:10" x14ac:dyDescent="0.2">
      <c r="B235" s="2" t="s">
        <v>10025</v>
      </c>
      <c r="C235" s="9" t="s">
        <v>3245</v>
      </c>
      <c r="D235" s="9">
        <v>5</v>
      </c>
      <c r="E235" s="9">
        <v>9</v>
      </c>
      <c r="F235" s="9">
        <v>17.2</v>
      </c>
      <c r="G235" s="9">
        <v>5.2</v>
      </c>
      <c r="H235" s="9">
        <v>200</v>
      </c>
      <c r="I235" s="12">
        <f ca="1">INDIRECT(CONCATENATE("Лист1!B",MATCH(B235,Лист1!A$1:A$18999,0)),1)</f>
        <v>5.1299999999999998E-2</v>
      </c>
      <c r="J235" s="245" t="e">
        <f t="shared" ca="1" si="9"/>
        <v>#VALUE!</v>
      </c>
    </row>
    <row r="236" spans="2:10" x14ac:dyDescent="0.2">
      <c r="B236" s="2" t="s">
        <v>10024</v>
      </c>
      <c r="C236" s="9" t="s">
        <v>3245</v>
      </c>
      <c r="D236" s="9">
        <v>6</v>
      </c>
      <c r="E236" s="9">
        <v>10.5</v>
      </c>
      <c r="F236" s="9">
        <v>20.3</v>
      </c>
      <c r="G236" s="9">
        <v>5.2</v>
      </c>
      <c r="H236" s="9">
        <v>200</v>
      </c>
      <c r="I236" s="12">
        <f ca="1">INDIRECT(CONCATENATE("Лист1!B",MATCH(B236,Лист1!A$1:A$18999,0)),1)</f>
        <v>5.3100000000000001E-2</v>
      </c>
      <c r="J236" s="245" t="e">
        <f t="shared" ca="1" si="9"/>
        <v>#VALUE!</v>
      </c>
    </row>
    <row r="237" spans="2:10" x14ac:dyDescent="0.2">
      <c r="B237" s="2" t="s">
        <v>10023</v>
      </c>
      <c r="C237" s="9" t="s">
        <v>3245</v>
      </c>
      <c r="D237" s="9">
        <v>8</v>
      </c>
      <c r="E237" s="9">
        <v>13</v>
      </c>
      <c r="F237" s="9">
        <v>24.4</v>
      </c>
      <c r="G237" s="9">
        <v>5.2</v>
      </c>
      <c r="H237" s="9">
        <v>200</v>
      </c>
      <c r="I237" s="12">
        <f ca="1">INDIRECT(CONCATENATE("Лист1!B",MATCH(B237,Лист1!A$1:A$18999,0)),1)</f>
        <v>7.3800000000000004E-2</v>
      </c>
      <c r="J237" s="245" t="e">
        <f t="shared" ca="1" si="9"/>
        <v>#VALUE!</v>
      </c>
    </row>
    <row r="238" spans="2:10" x14ac:dyDescent="0.2">
      <c r="B238" s="2" t="s">
        <v>10022</v>
      </c>
      <c r="C238" s="9" t="s">
        <v>3245</v>
      </c>
      <c r="D238" s="9">
        <v>10</v>
      </c>
      <c r="E238" s="9">
        <v>15</v>
      </c>
      <c r="F238" s="9">
        <v>26.8</v>
      </c>
      <c r="G238" s="9">
        <v>5.2</v>
      </c>
      <c r="H238" s="9">
        <v>200</v>
      </c>
      <c r="I238" s="12">
        <f ca="1">INDIRECT(CONCATENATE("Лист1!B",MATCH(B238,Лист1!A$1:A$18999,0)),1)</f>
        <v>9.7199999999999995E-2</v>
      </c>
      <c r="J238" s="245" t="e">
        <f t="shared" ca="1" si="9"/>
        <v>#VALUE!</v>
      </c>
    </row>
    <row r="239" spans="2:10" x14ac:dyDescent="0.2">
      <c r="B239" s="2" t="s">
        <v>10021</v>
      </c>
      <c r="C239" s="10" t="s">
        <v>8909</v>
      </c>
      <c r="D239" s="9">
        <v>3.5</v>
      </c>
      <c r="E239" s="9">
        <v>8</v>
      </c>
      <c r="F239" s="9">
        <v>18.7</v>
      </c>
      <c r="G239" s="10" t="s">
        <v>8954</v>
      </c>
      <c r="H239" s="9">
        <v>100</v>
      </c>
      <c r="I239" s="12">
        <f ca="1">INDIRECT(CONCATENATE("Лист1!B",MATCH(B239,Лист1!A$1:A$18999,0)),1)</f>
        <v>8.7400000000000005E-2</v>
      </c>
      <c r="J239" s="245" t="e">
        <f t="shared" ca="1" si="9"/>
        <v>#VALUE!</v>
      </c>
    </row>
    <row r="240" spans="2:10" x14ac:dyDescent="0.2">
      <c r="B240" s="2" t="s">
        <v>10020</v>
      </c>
      <c r="C240" s="10" t="s">
        <v>8909</v>
      </c>
      <c r="D240" s="9">
        <v>4</v>
      </c>
      <c r="E240" s="9">
        <v>8</v>
      </c>
      <c r="F240" s="9">
        <v>18.7</v>
      </c>
      <c r="G240" s="10" t="s">
        <v>8954</v>
      </c>
      <c r="H240" s="9">
        <v>100</v>
      </c>
      <c r="I240" s="12">
        <f ca="1">INDIRECT(CONCATENATE("Лист1!B",MATCH(B240,Лист1!A$1:A$18999,0)),1)</f>
        <v>8.2000000000000003E-2</v>
      </c>
      <c r="J240" s="245" t="e">
        <f t="shared" ca="1" si="9"/>
        <v>#VALUE!</v>
      </c>
    </row>
    <row r="241" spans="1:10" x14ac:dyDescent="0.2">
      <c r="B241" s="2" t="s">
        <v>10019</v>
      </c>
      <c r="C241" s="10" t="s">
        <v>8909</v>
      </c>
      <c r="D241" s="9">
        <v>5</v>
      </c>
      <c r="E241" s="9">
        <v>10</v>
      </c>
      <c r="F241" s="9">
        <v>20</v>
      </c>
      <c r="G241" s="10" t="s">
        <v>8954</v>
      </c>
      <c r="H241" s="9">
        <v>100</v>
      </c>
      <c r="I241" s="12">
        <f ca="1">INDIRECT(CONCATENATE("Лист1!B",MATCH(B241,Лист1!A$1:A$18999,0)),1)</f>
        <v>8.6699999999999999E-2</v>
      </c>
      <c r="J241" s="245" t="e">
        <f t="shared" ca="1" si="9"/>
        <v>#VALUE!</v>
      </c>
    </row>
    <row r="242" spans="1:10" x14ac:dyDescent="0.2">
      <c r="B242" s="2" t="s">
        <v>10018</v>
      </c>
      <c r="C242" s="10" t="s">
        <v>8909</v>
      </c>
      <c r="D242" s="9">
        <v>6</v>
      </c>
      <c r="E242" s="9">
        <v>11</v>
      </c>
      <c r="F242" s="9">
        <v>23</v>
      </c>
      <c r="G242" s="10" t="s">
        <v>8954</v>
      </c>
      <c r="H242" s="9">
        <v>100</v>
      </c>
      <c r="I242" s="12">
        <f ca="1">INDIRECT(CONCATENATE("Лист1!B",MATCH(B242,Лист1!A$1:A$18999,0)),1)</f>
        <v>9.8100000000000007E-2</v>
      </c>
      <c r="J242" s="245" t="e">
        <f t="shared" ca="1" si="9"/>
        <v>#VALUE!</v>
      </c>
    </row>
    <row r="243" spans="1:10" x14ac:dyDescent="0.2">
      <c r="B243" s="2" t="s">
        <v>10017</v>
      </c>
      <c r="C243" s="10" t="s">
        <v>8909</v>
      </c>
      <c r="D243" s="9">
        <v>8</v>
      </c>
      <c r="E243" s="9">
        <v>15</v>
      </c>
      <c r="F243" s="9">
        <v>29.3</v>
      </c>
      <c r="G243" s="10" t="s">
        <v>8954</v>
      </c>
      <c r="H243" s="9">
        <v>100</v>
      </c>
      <c r="I243" s="12">
        <f ca="1">INDIRECT(CONCATENATE("Лист1!B",MATCH(B243,Лист1!A$1:A$18999,0)),1)</f>
        <v>0.112</v>
      </c>
      <c r="J243" s="245" t="e">
        <f t="shared" ca="1" si="9"/>
        <v>#VALUE!</v>
      </c>
    </row>
    <row r="244" spans="1:10" x14ac:dyDescent="0.2">
      <c r="B244" s="15" t="s">
        <v>10016</v>
      </c>
      <c r="C244" s="17" t="s">
        <v>8909</v>
      </c>
      <c r="D244" s="16">
        <v>10</v>
      </c>
      <c r="E244" s="16">
        <v>19</v>
      </c>
      <c r="F244" s="16">
        <v>32.200000000000003</v>
      </c>
      <c r="G244" s="17" t="s">
        <v>8954</v>
      </c>
      <c r="H244" s="16">
        <v>100</v>
      </c>
      <c r="I244" s="12">
        <f ca="1">INDIRECT(CONCATENATE("Лист1!B",MATCH(B244,Лист1!A$1:A$18999,0)),1)</f>
        <v>0.16089999999999999</v>
      </c>
      <c r="J244" s="245" t="e">
        <f t="shared" ca="1" si="9"/>
        <v>#VALUE!</v>
      </c>
    </row>
    <row r="245" spans="1:10" x14ac:dyDescent="0.2">
      <c r="A245" s="282" t="s">
        <v>7041</v>
      </c>
      <c r="B245" s="282"/>
      <c r="C245" s="282"/>
      <c r="D245" s="282"/>
      <c r="E245" s="282"/>
      <c r="F245" s="282"/>
      <c r="G245" s="282"/>
      <c r="H245" s="282"/>
      <c r="I245" s="283"/>
    </row>
    <row r="246" spans="1:10" ht="36" x14ac:dyDescent="0.2">
      <c r="A246" s="94"/>
      <c r="B246" s="95" t="s">
        <v>7186</v>
      </c>
      <c r="C246" s="95" t="s">
        <v>8903</v>
      </c>
      <c r="D246" s="95" t="s">
        <v>8952</v>
      </c>
      <c r="E246" s="95" t="s">
        <v>8929</v>
      </c>
      <c r="F246" s="95" t="s">
        <v>8906</v>
      </c>
      <c r="G246" s="95" t="s">
        <v>4760</v>
      </c>
      <c r="H246" s="95" t="s">
        <v>7187</v>
      </c>
      <c r="I246" s="96" t="s">
        <v>3238</v>
      </c>
      <c r="J246" s="250" t="s">
        <v>850</v>
      </c>
    </row>
    <row r="247" spans="1:10" x14ac:dyDescent="0.2">
      <c r="B247" s="12" t="s">
        <v>4761</v>
      </c>
      <c r="C247" s="9">
        <v>1.5</v>
      </c>
      <c r="D247" s="9">
        <v>3</v>
      </c>
      <c r="E247" s="9">
        <v>8</v>
      </c>
      <c r="F247" s="9">
        <v>16</v>
      </c>
      <c r="G247" s="9">
        <v>5</v>
      </c>
      <c r="H247" s="9">
        <v>100</v>
      </c>
      <c r="I247" s="12">
        <f ca="1">INDIRECT(CONCATENATE("Лист1!B",MATCH(B247,Лист1!A$1:A$18999,0)),1)</f>
        <v>0.15740000000000001</v>
      </c>
      <c r="J247" s="245" t="e">
        <f t="shared" ref="J247:J310" ca="1" si="10">I247*(J$4)*(100%-K$4)</f>
        <v>#VALUE!</v>
      </c>
    </row>
    <row r="248" spans="1:10" x14ac:dyDescent="0.2">
      <c r="B248" s="12" t="s">
        <v>4762</v>
      </c>
      <c r="C248" s="9">
        <v>1.5</v>
      </c>
      <c r="D248" s="9">
        <v>4</v>
      </c>
      <c r="E248" s="9">
        <v>8</v>
      </c>
      <c r="F248" s="9">
        <v>16</v>
      </c>
      <c r="G248" s="9">
        <v>5</v>
      </c>
      <c r="H248" s="9">
        <v>100</v>
      </c>
      <c r="I248" s="12">
        <f ca="1">INDIRECT(CONCATENATE("Лист1!B",MATCH(B248,Лист1!A$1:A$18999,0)),1)</f>
        <v>0.12759999999999999</v>
      </c>
      <c r="J248" s="245" t="e">
        <f t="shared" ca="1" si="10"/>
        <v>#VALUE!</v>
      </c>
    </row>
    <row r="249" spans="1:10" x14ac:dyDescent="0.2">
      <c r="B249" s="12" t="s">
        <v>8043</v>
      </c>
      <c r="C249" s="9">
        <v>1.5</v>
      </c>
      <c r="D249" s="9">
        <v>5</v>
      </c>
      <c r="E249" s="9">
        <v>8</v>
      </c>
      <c r="F249" s="9">
        <v>16</v>
      </c>
      <c r="G249" s="9">
        <v>5</v>
      </c>
      <c r="H249" s="9">
        <v>100</v>
      </c>
      <c r="I249" s="12">
        <f ca="1">INDIRECT(CONCATENATE("Лист1!B",MATCH(B249,Лист1!A$1:A$18999,0)),1)</f>
        <v>0.12230000000000001</v>
      </c>
      <c r="J249" s="245" t="e">
        <f t="shared" ca="1" si="10"/>
        <v>#VALUE!</v>
      </c>
    </row>
    <row r="250" spans="1:10" ht="13.5" thickBot="1" x14ac:dyDescent="0.25">
      <c r="B250" s="104" t="s">
        <v>4450</v>
      </c>
      <c r="C250" s="105">
        <v>1.5</v>
      </c>
      <c r="D250" s="105">
        <v>6</v>
      </c>
      <c r="E250" s="105">
        <v>10</v>
      </c>
      <c r="F250" s="105">
        <v>18</v>
      </c>
      <c r="G250" s="105">
        <v>5</v>
      </c>
      <c r="H250" s="105">
        <v>100</v>
      </c>
      <c r="I250" s="12">
        <f ca="1">INDIRECT(CONCATENATE("Лист1!B",MATCH(B250,Лист1!A$1:A$18999,0)),1)</f>
        <v>0.126</v>
      </c>
      <c r="J250" s="245" t="e">
        <f t="shared" ca="1" si="10"/>
        <v>#VALUE!</v>
      </c>
    </row>
    <row r="251" spans="1:10" x14ac:dyDescent="0.2">
      <c r="B251" s="106" t="s">
        <v>4451</v>
      </c>
      <c r="C251" s="107">
        <v>2.5</v>
      </c>
      <c r="D251" s="107">
        <v>3</v>
      </c>
      <c r="E251" s="107">
        <v>8</v>
      </c>
      <c r="F251" s="107">
        <v>18</v>
      </c>
      <c r="G251" s="107">
        <v>7</v>
      </c>
      <c r="H251" s="107">
        <v>100</v>
      </c>
      <c r="I251" s="12">
        <f ca="1">INDIRECT(CONCATENATE("Лист1!B",MATCH(B251,Лист1!A$1:A$18999,0)),1)</f>
        <v>0.1424</v>
      </c>
      <c r="J251" s="245" t="e">
        <f t="shared" ca="1" si="10"/>
        <v>#VALUE!</v>
      </c>
    </row>
    <row r="252" spans="1:10" x14ac:dyDescent="0.2">
      <c r="B252" s="12" t="s">
        <v>4452</v>
      </c>
      <c r="C252" s="9">
        <v>2.5</v>
      </c>
      <c r="D252" s="9">
        <v>4</v>
      </c>
      <c r="E252" s="9">
        <v>8</v>
      </c>
      <c r="F252" s="9">
        <v>18</v>
      </c>
      <c r="G252" s="9">
        <v>7</v>
      </c>
      <c r="H252" s="9">
        <v>100</v>
      </c>
      <c r="I252" s="12">
        <f ca="1">INDIRECT(CONCATENATE("Лист1!B",MATCH(B252,Лист1!A$1:A$18999,0)),1)</f>
        <v>0.14269999999999999</v>
      </c>
      <c r="J252" s="245" t="e">
        <f t="shared" ca="1" si="10"/>
        <v>#VALUE!</v>
      </c>
    </row>
    <row r="253" spans="1:10" x14ac:dyDescent="0.2">
      <c r="B253" s="12" t="s">
        <v>4453</v>
      </c>
      <c r="C253" s="9">
        <v>2.5</v>
      </c>
      <c r="D253" s="9">
        <v>5</v>
      </c>
      <c r="E253" s="9">
        <v>10</v>
      </c>
      <c r="F253" s="9">
        <v>20</v>
      </c>
      <c r="G253" s="9">
        <v>7</v>
      </c>
      <c r="H253" s="9">
        <v>100</v>
      </c>
      <c r="I253" s="12">
        <f ca="1">INDIRECT(CONCATENATE("Лист1!B",MATCH(B253,Лист1!A$1:A$18999,0)),1)</f>
        <v>0.14449999999999999</v>
      </c>
      <c r="J253" s="245" t="e">
        <f t="shared" ca="1" si="10"/>
        <v>#VALUE!</v>
      </c>
    </row>
    <row r="254" spans="1:10" x14ac:dyDescent="0.2">
      <c r="B254" s="12" t="s">
        <v>4454</v>
      </c>
      <c r="C254" s="9">
        <v>2.5</v>
      </c>
      <c r="D254" s="9">
        <v>6</v>
      </c>
      <c r="E254" s="9">
        <v>10</v>
      </c>
      <c r="F254" s="9">
        <v>20</v>
      </c>
      <c r="G254" s="9">
        <v>7</v>
      </c>
      <c r="H254" s="9">
        <v>100</v>
      </c>
      <c r="I254" s="12">
        <f ca="1">INDIRECT(CONCATENATE("Лист1!B",MATCH(B254,Лист1!A$1:A$18999,0)),1)</f>
        <v>0.14180000000000001</v>
      </c>
      <c r="J254" s="245" t="e">
        <f t="shared" ca="1" si="10"/>
        <v>#VALUE!</v>
      </c>
    </row>
    <row r="255" spans="1:10" ht="13.5" thickBot="1" x14ac:dyDescent="0.25">
      <c r="B255" s="104" t="s">
        <v>4455</v>
      </c>
      <c r="C255" s="105">
        <v>2.5</v>
      </c>
      <c r="D255" s="105">
        <v>8</v>
      </c>
      <c r="E255" s="105">
        <v>11</v>
      </c>
      <c r="F255" s="105">
        <v>24</v>
      </c>
      <c r="G255" s="105">
        <v>7</v>
      </c>
      <c r="H255" s="105">
        <v>100</v>
      </c>
      <c r="I255" s="12">
        <f ca="1">INDIRECT(CONCATENATE("Лист1!B",MATCH(B255,Лист1!A$1:A$18999,0)),1)</f>
        <v>0.23810000000000001</v>
      </c>
      <c r="J255" s="245" t="e">
        <f t="shared" ca="1" si="10"/>
        <v>#VALUE!</v>
      </c>
    </row>
    <row r="256" spans="1:10" x14ac:dyDescent="0.2">
      <c r="B256" s="106" t="s">
        <v>4456</v>
      </c>
      <c r="C256" s="107">
        <v>4</v>
      </c>
      <c r="D256" s="107">
        <v>4</v>
      </c>
      <c r="E256" s="107">
        <v>10</v>
      </c>
      <c r="F256" s="107">
        <v>20</v>
      </c>
      <c r="G256" s="107">
        <v>7</v>
      </c>
      <c r="H256" s="107">
        <v>100</v>
      </c>
      <c r="I256" s="12">
        <f ca="1">INDIRECT(CONCATENATE("Лист1!B",MATCH(B256,Лист1!A$1:A$18999,0)),1)</f>
        <v>0.1825</v>
      </c>
      <c r="J256" s="245" t="e">
        <f t="shared" ca="1" si="10"/>
        <v>#VALUE!</v>
      </c>
    </row>
    <row r="257" spans="2:10" x14ac:dyDescent="0.2">
      <c r="B257" s="12" t="s">
        <v>4457</v>
      </c>
      <c r="C257" s="9">
        <v>4</v>
      </c>
      <c r="D257" s="9">
        <v>5</v>
      </c>
      <c r="E257" s="9">
        <v>10</v>
      </c>
      <c r="F257" s="9">
        <v>20</v>
      </c>
      <c r="G257" s="9">
        <v>7</v>
      </c>
      <c r="H257" s="9">
        <v>100</v>
      </c>
      <c r="I257" s="12">
        <f ca="1">INDIRECT(CONCATENATE("Лист1!B",MATCH(B257,Лист1!A$1:A$18999,0)),1)</f>
        <v>0.17760000000000001</v>
      </c>
      <c r="J257" s="245" t="e">
        <f t="shared" ca="1" si="10"/>
        <v>#VALUE!</v>
      </c>
    </row>
    <row r="258" spans="2:10" x14ac:dyDescent="0.2">
      <c r="B258" s="12" t="s">
        <v>4458</v>
      </c>
      <c r="C258" s="9">
        <v>4</v>
      </c>
      <c r="D258" s="9">
        <v>6</v>
      </c>
      <c r="E258" s="9">
        <v>10</v>
      </c>
      <c r="F258" s="9">
        <v>20</v>
      </c>
      <c r="G258" s="9">
        <v>7</v>
      </c>
      <c r="H258" s="9">
        <v>100</v>
      </c>
      <c r="I258" s="12">
        <f ca="1">INDIRECT(CONCATENATE("Лист1!B",MATCH(B258,Лист1!A$1:A$18999,0)),1)</f>
        <v>0.18609999999999999</v>
      </c>
      <c r="J258" s="245" t="e">
        <f t="shared" ca="1" si="10"/>
        <v>#VALUE!</v>
      </c>
    </row>
    <row r="259" spans="2:10" ht="13.5" thickBot="1" x14ac:dyDescent="0.25">
      <c r="B259" s="104" t="s">
        <v>4459</v>
      </c>
      <c r="C259" s="105">
        <v>4</v>
      </c>
      <c r="D259" s="105">
        <v>8</v>
      </c>
      <c r="E259" s="105">
        <v>11</v>
      </c>
      <c r="F259" s="105">
        <v>24</v>
      </c>
      <c r="G259" s="105">
        <v>7</v>
      </c>
      <c r="H259" s="105">
        <v>100</v>
      </c>
      <c r="I259" s="12">
        <f ca="1">INDIRECT(CONCATENATE("Лист1!B",MATCH(B259,Лист1!A$1:A$18999,0)),1)</f>
        <v>0.20710000000000001</v>
      </c>
      <c r="J259" s="245" t="e">
        <f t="shared" ca="1" si="10"/>
        <v>#VALUE!</v>
      </c>
    </row>
    <row r="260" spans="2:10" x14ac:dyDescent="0.2">
      <c r="B260" s="106" t="s">
        <v>4460</v>
      </c>
      <c r="C260" s="107">
        <v>6</v>
      </c>
      <c r="D260" s="107">
        <v>4</v>
      </c>
      <c r="E260" s="107">
        <v>10</v>
      </c>
      <c r="F260" s="107">
        <v>23</v>
      </c>
      <c r="G260" s="107">
        <v>9</v>
      </c>
      <c r="H260" s="107">
        <v>100</v>
      </c>
      <c r="I260" s="12">
        <f ca="1">INDIRECT(CONCATENATE("Лист1!B",MATCH(B260,Лист1!A$1:A$18999,0)),1)</f>
        <v>0.2225</v>
      </c>
      <c r="J260" s="245" t="e">
        <f t="shared" ca="1" si="10"/>
        <v>#VALUE!</v>
      </c>
    </row>
    <row r="261" spans="2:10" x14ac:dyDescent="0.2">
      <c r="B261" s="12" t="s">
        <v>4461</v>
      </c>
      <c r="C261" s="9">
        <v>6</v>
      </c>
      <c r="D261" s="9">
        <v>5</v>
      </c>
      <c r="E261" s="9">
        <v>10</v>
      </c>
      <c r="F261" s="9">
        <v>23</v>
      </c>
      <c r="G261" s="9">
        <v>9</v>
      </c>
      <c r="H261" s="9">
        <v>100</v>
      </c>
      <c r="I261" s="12">
        <f ca="1">INDIRECT(CONCATENATE("Лист1!B",MATCH(B261,Лист1!A$1:A$18999,0)),1)</f>
        <v>0.23860000000000001</v>
      </c>
      <c r="J261" s="245" t="e">
        <f t="shared" ca="1" si="10"/>
        <v>#VALUE!</v>
      </c>
    </row>
    <row r="262" spans="2:10" x14ac:dyDescent="0.2">
      <c r="B262" s="12" t="s">
        <v>4462</v>
      </c>
      <c r="C262" s="9">
        <v>6</v>
      </c>
      <c r="D262" s="9">
        <v>6</v>
      </c>
      <c r="E262" s="9">
        <v>10</v>
      </c>
      <c r="F262" s="9">
        <v>23</v>
      </c>
      <c r="G262" s="9">
        <v>9</v>
      </c>
      <c r="H262" s="9">
        <v>100</v>
      </c>
      <c r="I262" s="12">
        <f ca="1">INDIRECT(CONCATENATE("Лист1!B",MATCH(B262,Лист1!A$1:A$18999,0)),1)</f>
        <v>0.23860000000000001</v>
      </c>
      <c r="J262" s="245" t="e">
        <f t="shared" ca="1" si="10"/>
        <v>#VALUE!</v>
      </c>
    </row>
    <row r="263" spans="2:10" x14ac:dyDescent="0.2">
      <c r="B263" s="12" t="s">
        <v>4463</v>
      </c>
      <c r="C263" s="9">
        <v>6</v>
      </c>
      <c r="D263" s="9">
        <v>8</v>
      </c>
      <c r="E263" s="9">
        <v>12</v>
      </c>
      <c r="F263" s="9">
        <v>27</v>
      </c>
      <c r="G263" s="9">
        <v>9</v>
      </c>
      <c r="H263" s="9">
        <v>100</v>
      </c>
      <c r="I263" s="12">
        <f ca="1">INDIRECT(CONCATENATE("Лист1!B",MATCH(B263,Лист1!A$1:A$18999,0)),1)</f>
        <v>0.25109999999999999</v>
      </c>
      <c r="J263" s="245" t="e">
        <f t="shared" ca="1" si="10"/>
        <v>#VALUE!</v>
      </c>
    </row>
    <row r="264" spans="2:10" ht="13.5" thickBot="1" x14ac:dyDescent="0.25">
      <c r="B264" s="104" t="s">
        <v>4464</v>
      </c>
      <c r="C264" s="105">
        <v>6</v>
      </c>
      <c r="D264" s="105">
        <v>10</v>
      </c>
      <c r="E264" s="105">
        <v>15</v>
      </c>
      <c r="F264" s="105">
        <v>32</v>
      </c>
      <c r="G264" s="105">
        <v>9</v>
      </c>
      <c r="H264" s="105">
        <v>100</v>
      </c>
      <c r="I264" s="12">
        <f ca="1">INDIRECT(CONCATENATE("Лист1!B",MATCH(B264,Лист1!A$1:A$18999,0)),1)</f>
        <v>0.30509999999999998</v>
      </c>
      <c r="J264" s="245" t="e">
        <f t="shared" ca="1" si="10"/>
        <v>#VALUE!</v>
      </c>
    </row>
    <row r="265" spans="2:10" x14ac:dyDescent="0.2">
      <c r="B265" s="106" t="s">
        <v>4465</v>
      </c>
      <c r="C265" s="107">
        <v>10</v>
      </c>
      <c r="D265" s="107">
        <v>5</v>
      </c>
      <c r="E265" s="107">
        <v>10</v>
      </c>
      <c r="F265" s="107">
        <v>26.5</v>
      </c>
      <c r="G265" s="107">
        <v>9.5</v>
      </c>
      <c r="H265" s="107">
        <v>100</v>
      </c>
      <c r="I265" s="12">
        <f ca="1">INDIRECT(CONCATENATE("Лист1!B",MATCH(B265,Лист1!A$1:A$18999,0)),1)</f>
        <v>0.27660000000000001</v>
      </c>
      <c r="J265" s="245" t="e">
        <f t="shared" ca="1" si="10"/>
        <v>#VALUE!</v>
      </c>
    </row>
    <row r="266" spans="2:10" x14ac:dyDescent="0.2">
      <c r="B266" s="12" t="s">
        <v>4466</v>
      </c>
      <c r="C266" s="9">
        <v>10</v>
      </c>
      <c r="D266" s="9">
        <v>6</v>
      </c>
      <c r="E266" s="9">
        <v>11</v>
      </c>
      <c r="F266" s="9">
        <v>31.5</v>
      </c>
      <c r="G266" s="9">
        <v>9.5</v>
      </c>
      <c r="H266" s="9">
        <v>100</v>
      </c>
      <c r="I266" s="12">
        <f ca="1">INDIRECT(CONCATENATE("Лист1!B",MATCH(B266,Лист1!A$1:A$18999,0)),1)</f>
        <v>0.30170000000000002</v>
      </c>
      <c r="J266" s="245" t="e">
        <f t="shared" ca="1" si="10"/>
        <v>#VALUE!</v>
      </c>
    </row>
    <row r="267" spans="2:10" x14ac:dyDescent="0.2">
      <c r="B267" s="12" t="s">
        <v>4467</v>
      </c>
      <c r="C267" s="9">
        <v>10</v>
      </c>
      <c r="D267" s="9">
        <v>8</v>
      </c>
      <c r="E267" s="9">
        <v>13.6</v>
      </c>
      <c r="F267" s="9">
        <v>31.5</v>
      </c>
      <c r="G267" s="9">
        <v>9.5</v>
      </c>
      <c r="H267" s="9">
        <v>100</v>
      </c>
      <c r="I267" s="12">
        <f ca="1">INDIRECT(CONCATENATE("Лист1!B",MATCH(B267,Лист1!A$1:A$18999,0)),1)</f>
        <v>0.31979999999999997</v>
      </c>
      <c r="J267" s="245" t="e">
        <f t="shared" ca="1" si="10"/>
        <v>#VALUE!</v>
      </c>
    </row>
    <row r="268" spans="2:10" x14ac:dyDescent="0.2">
      <c r="B268" s="12" t="s">
        <v>4468</v>
      </c>
      <c r="C268" s="9">
        <v>10</v>
      </c>
      <c r="D268" s="9">
        <v>10</v>
      </c>
      <c r="E268" s="9">
        <v>17.2</v>
      </c>
      <c r="F268" s="9">
        <v>34</v>
      </c>
      <c r="G268" s="9">
        <v>9.5</v>
      </c>
      <c r="H268" s="9">
        <v>100</v>
      </c>
      <c r="I268" s="12">
        <f ca="1">INDIRECT(CONCATENATE("Лист1!B",MATCH(B268,Лист1!A$1:A$18999,0)),1)</f>
        <v>0.34250000000000003</v>
      </c>
      <c r="J268" s="245" t="e">
        <f t="shared" ca="1" si="10"/>
        <v>#VALUE!</v>
      </c>
    </row>
    <row r="269" spans="2:10" ht="13.5" thickBot="1" x14ac:dyDescent="0.25">
      <c r="B269" s="104" t="s">
        <v>4469</v>
      </c>
      <c r="C269" s="105">
        <v>10</v>
      </c>
      <c r="D269" s="105">
        <v>12</v>
      </c>
      <c r="E269" s="105">
        <v>17</v>
      </c>
      <c r="F269" s="105">
        <v>34.1</v>
      </c>
      <c r="G269" s="105">
        <v>9.5</v>
      </c>
      <c r="H269" s="105">
        <v>100</v>
      </c>
      <c r="I269" s="12">
        <f ca="1">INDIRECT(CONCATENATE("Лист1!B",MATCH(B269,Лист1!A$1:A$18999,0)),1)</f>
        <v>0.38619999999999999</v>
      </c>
      <c r="J269" s="245" t="e">
        <f t="shared" ca="1" si="10"/>
        <v>#VALUE!</v>
      </c>
    </row>
    <row r="270" spans="2:10" x14ac:dyDescent="0.2">
      <c r="B270" s="106" t="s">
        <v>4470</v>
      </c>
      <c r="C270" s="107">
        <v>16</v>
      </c>
      <c r="D270" s="107">
        <v>5</v>
      </c>
      <c r="E270" s="108">
        <v>11.5</v>
      </c>
      <c r="F270" s="107">
        <v>30.5</v>
      </c>
      <c r="G270" s="107">
        <v>11</v>
      </c>
      <c r="H270" s="107">
        <v>100</v>
      </c>
      <c r="I270" s="12">
        <f ca="1">INDIRECT(CONCATENATE("Лист1!B",MATCH(B270,Лист1!A$1:A$18999,0)),1)</f>
        <v>0.35539999999999999</v>
      </c>
      <c r="J270" s="245" t="e">
        <f t="shared" ca="1" si="10"/>
        <v>#VALUE!</v>
      </c>
    </row>
    <row r="271" spans="2:10" x14ac:dyDescent="0.2">
      <c r="B271" s="12" t="s">
        <v>4471</v>
      </c>
      <c r="C271" s="9">
        <v>16</v>
      </c>
      <c r="D271" s="9">
        <v>6</v>
      </c>
      <c r="E271" s="13">
        <v>11.5</v>
      </c>
      <c r="F271" s="9">
        <v>31</v>
      </c>
      <c r="G271" s="9">
        <v>11</v>
      </c>
      <c r="H271" s="9">
        <v>100</v>
      </c>
      <c r="I271" s="12">
        <f ca="1">INDIRECT(CONCATENATE("Лист1!B",MATCH(B271,Лист1!A$1:A$18999,0)),1)</f>
        <v>0.33729999999999999</v>
      </c>
      <c r="J271" s="245" t="e">
        <f t="shared" ca="1" si="10"/>
        <v>#VALUE!</v>
      </c>
    </row>
    <row r="272" spans="2:10" x14ac:dyDescent="0.2">
      <c r="B272" s="12" t="s">
        <v>4472</v>
      </c>
      <c r="C272" s="9">
        <v>16</v>
      </c>
      <c r="D272" s="9">
        <v>8</v>
      </c>
      <c r="E272" s="13">
        <v>15</v>
      </c>
      <c r="F272" s="9">
        <v>36</v>
      </c>
      <c r="G272" s="9">
        <v>12</v>
      </c>
      <c r="H272" s="9">
        <v>100</v>
      </c>
      <c r="I272" s="12">
        <f ca="1">INDIRECT(CONCATENATE("Лист1!B",MATCH(B272,Лист1!A$1:A$18999,0)),1)</f>
        <v>0.37690000000000001</v>
      </c>
      <c r="J272" s="245" t="e">
        <f t="shared" ca="1" si="10"/>
        <v>#VALUE!</v>
      </c>
    </row>
    <row r="273" spans="2:10" x14ac:dyDescent="0.2">
      <c r="B273" s="12" t="s">
        <v>4473</v>
      </c>
      <c r="C273" s="9">
        <v>16</v>
      </c>
      <c r="D273" s="9">
        <v>10</v>
      </c>
      <c r="E273" s="13">
        <v>17.5</v>
      </c>
      <c r="F273" s="9">
        <v>38.5</v>
      </c>
      <c r="G273" s="9">
        <v>12</v>
      </c>
      <c r="H273" s="9">
        <v>100</v>
      </c>
      <c r="I273" s="12">
        <f ca="1">INDIRECT(CONCATENATE("Лист1!B",MATCH(B273,Лист1!A$1:A$18999,0)),1)</f>
        <v>0.40260000000000001</v>
      </c>
      <c r="J273" s="245" t="e">
        <f t="shared" ca="1" si="10"/>
        <v>#VALUE!</v>
      </c>
    </row>
    <row r="274" spans="2:10" ht="13.5" thickBot="1" x14ac:dyDescent="0.25">
      <c r="B274" s="104" t="s">
        <v>4474</v>
      </c>
      <c r="C274" s="105">
        <v>16</v>
      </c>
      <c r="D274" s="105">
        <v>12</v>
      </c>
      <c r="E274" s="105">
        <v>17.5</v>
      </c>
      <c r="F274" s="105">
        <v>39</v>
      </c>
      <c r="G274" s="105">
        <v>12</v>
      </c>
      <c r="H274" s="105">
        <v>100</v>
      </c>
      <c r="I274" s="12">
        <f ca="1">INDIRECT(CONCATENATE("Лист1!B",MATCH(B274,Лист1!A$1:A$18999,0)),1)</f>
        <v>0.38579999999999998</v>
      </c>
      <c r="J274" s="245" t="e">
        <f t="shared" ca="1" si="10"/>
        <v>#VALUE!</v>
      </c>
    </row>
    <row r="275" spans="2:10" x14ac:dyDescent="0.2">
      <c r="B275" s="106" t="s">
        <v>4475</v>
      </c>
      <c r="C275" s="107">
        <v>25</v>
      </c>
      <c r="D275" s="107">
        <v>5</v>
      </c>
      <c r="E275" s="107">
        <v>14</v>
      </c>
      <c r="F275" s="107">
        <v>37.5</v>
      </c>
      <c r="G275" s="107">
        <v>13.5</v>
      </c>
      <c r="H275" s="107">
        <v>100</v>
      </c>
      <c r="I275" s="12">
        <f ca="1">INDIRECT(CONCATENATE("Лист1!B",MATCH(B275,Лист1!A$1:A$18999,0)),1)</f>
        <v>0.4955</v>
      </c>
      <c r="J275" s="245" t="e">
        <f t="shared" ca="1" si="10"/>
        <v>#VALUE!</v>
      </c>
    </row>
    <row r="276" spans="2:10" x14ac:dyDescent="0.2">
      <c r="B276" s="12" t="s">
        <v>4476</v>
      </c>
      <c r="C276" s="9">
        <v>25</v>
      </c>
      <c r="D276" s="9">
        <v>6</v>
      </c>
      <c r="E276" s="9">
        <v>14</v>
      </c>
      <c r="F276" s="9">
        <v>37.5</v>
      </c>
      <c r="G276" s="9">
        <v>13.5</v>
      </c>
      <c r="H276" s="9">
        <v>100</v>
      </c>
      <c r="I276" s="12">
        <f ca="1">INDIRECT(CONCATENATE("Лист1!B",MATCH(B276,Лист1!A$1:A$18999,0)),1)</f>
        <v>0.49340000000000001</v>
      </c>
      <c r="J276" s="245" t="e">
        <f t="shared" ca="1" si="10"/>
        <v>#VALUE!</v>
      </c>
    </row>
    <row r="277" spans="2:10" x14ac:dyDescent="0.2">
      <c r="B277" s="12" t="s">
        <v>4477</v>
      </c>
      <c r="C277" s="9">
        <v>25</v>
      </c>
      <c r="D277" s="9">
        <v>8</v>
      </c>
      <c r="E277" s="9">
        <v>14</v>
      </c>
      <c r="F277" s="9">
        <v>37.5</v>
      </c>
      <c r="G277" s="9">
        <v>13.5</v>
      </c>
      <c r="H277" s="9">
        <v>100</v>
      </c>
      <c r="I277" s="12">
        <f ca="1">INDIRECT(CONCATENATE("Лист1!B",MATCH(B277,Лист1!A$1:A$18999,0)),1)</f>
        <v>0.47770000000000001</v>
      </c>
      <c r="J277" s="245" t="e">
        <f t="shared" ca="1" si="10"/>
        <v>#VALUE!</v>
      </c>
    </row>
    <row r="278" spans="2:10" x14ac:dyDescent="0.2">
      <c r="B278" s="12" t="s">
        <v>4478</v>
      </c>
      <c r="C278" s="9">
        <v>25</v>
      </c>
      <c r="D278" s="9">
        <v>10</v>
      </c>
      <c r="E278" s="9">
        <v>17</v>
      </c>
      <c r="F278" s="9">
        <v>39.5</v>
      </c>
      <c r="G278" s="9">
        <v>14</v>
      </c>
      <c r="H278" s="9">
        <v>100</v>
      </c>
      <c r="I278" s="12">
        <f ca="1">INDIRECT(CONCATENATE("Лист1!B",MATCH(B278,Лист1!A$1:A$18999,0)),1)</f>
        <v>0.53259999999999996</v>
      </c>
      <c r="J278" s="245" t="e">
        <f t="shared" ca="1" si="10"/>
        <v>#VALUE!</v>
      </c>
    </row>
    <row r="279" spans="2:10" ht="13.5" thickBot="1" x14ac:dyDescent="0.25">
      <c r="B279" s="104" t="s">
        <v>4479</v>
      </c>
      <c r="C279" s="105">
        <v>25</v>
      </c>
      <c r="D279" s="105">
        <v>12</v>
      </c>
      <c r="E279" s="105">
        <v>18.5</v>
      </c>
      <c r="F279" s="105">
        <v>39.5</v>
      </c>
      <c r="G279" s="105">
        <v>14</v>
      </c>
      <c r="H279" s="105">
        <v>100</v>
      </c>
      <c r="I279" s="12">
        <f ca="1">INDIRECT(CONCATENATE("Лист1!B",MATCH(B279,Лист1!A$1:A$18999,0)),1)</f>
        <v>0.55649999999999999</v>
      </c>
      <c r="J279" s="245" t="e">
        <f t="shared" ca="1" si="10"/>
        <v>#VALUE!</v>
      </c>
    </row>
    <row r="280" spans="2:10" x14ac:dyDescent="0.2">
      <c r="B280" s="106" t="s">
        <v>4105</v>
      </c>
      <c r="C280" s="107">
        <v>35</v>
      </c>
      <c r="D280" s="107">
        <v>6</v>
      </c>
      <c r="E280" s="107">
        <v>17</v>
      </c>
      <c r="F280" s="107">
        <v>37</v>
      </c>
      <c r="G280" s="107">
        <v>15</v>
      </c>
      <c r="H280" s="107">
        <v>100</v>
      </c>
      <c r="I280" s="12">
        <f ca="1">INDIRECT(CONCATENATE("Лист1!B",MATCH(B280,Лист1!A$1:A$18999,0)),1)</f>
        <v>0.69650000000000001</v>
      </c>
      <c r="J280" s="245" t="e">
        <f t="shared" ca="1" si="10"/>
        <v>#VALUE!</v>
      </c>
    </row>
    <row r="281" spans="2:10" x14ac:dyDescent="0.2">
      <c r="B281" s="12" t="s">
        <v>4106</v>
      </c>
      <c r="C281" s="9">
        <v>35</v>
      </c>
      <c r="D281" s="9">
        <v>8</v>
      </c>
      <c r="E281" s="9">
        <v>17</v>
      </c>
      <c r="F281" s="9">
        <v>41.5</v>
      </c>
      <c r="G281" s="9">
        <v>15</v>
      </c>
      <c r="H281" s="9">
        <v>100</v>
      </c>
      <c r="I281" s="12">
        <f ca="1">INDIRECT(CONCATENATE("Лист1!B",MATCH(B281,Лист1!A$1:A$18999,0)),1)</f>
        <v>0.83309999999999995</v>
      </c>
      <c r="J281" s="245" t="e">
        <f t="shared" ca="1" si="10"/>
        <v>#VALUE!</v>
      </c>
    </row>
    <row r="282" spans="2:10" x14ac:dyDescent="0.2">
      <c r="B282" s="12" t="s">
        <v>4107</v>
      </c>
      <c r="C282" s="9">
        <v>35</v>
      </c>
      <c r="D282" s="9">
        <v>10</v>
      </c>
      <c r="E282" s="9">
        <v>17</v>
      </c>
      <c r="F282" s="9">
        <v>45</v>
      </c>
      <c r="G282" s="9">
        <v>15</v>
      </c>
      <c r="H282" s="9">
        <v>100</v>
      </c>
      <c r="I282" s="12">
        <f ca="1">INDIRECT(CONCATENATE("Лист1!B",MATCH(B282,Лист1!A$1:A$18999,0)),1)</f>
        <v>0.80740000000000001</v>
      </c>
      <c r="J282" s="245" t="e">
        <f t="shared" ca="1" si="10"/>
        <v>#VALUE!</v>
      </c>
    </row>
    <row r="283" spans="2:10" ht="13.5" thickBot="1" x14ac:dyDescent="0.25">
      <c r="B283" s="104" t="s">
        <v>318</v>
      </c>
      <c r="C283" s="105">
        <v>35</v>
      </c>
      <c r="D283" s="105">
        <v>12</v>
      </c>
      <c r="E283" s="105">
        <v>17</v>
      </c>
      <c r="F283" s="105">
        <v>46</v>
      </c>
      <c r="G283" s="105">
        <v>15</v>
      </c>
      <c r="H283" s="105">
        <v>100</v>
      </c>
      <c r="I283" s="12">
        <f ca="1">INDIRECT(CONCATENATE("Лист1!B",MATCH(B283,Лист1!A$1:A$18999,0)),1)</f>
        <v>0.82550000000000001</v>
      </c>
      <c r="J283" s="245" t="e">
        <f t="shared" ca="1" si="10"/>
        <v>#VALUE!</v>
      </c>
    </row>
    <row r="284" spans="2:10" x14ac:dyDescent="0.2">
      <c r="B284" s="106" t="s">
        <v>319</v>
      </c>
      <c r="C284" s="107">
        <v>50</v>
      </c>
      <c r="D284" s="107">
        <v>6</v>
      </c>
      <c r="E284" s="107">
        <v>18.7</v>
      </c>
      <c r="F284" s="107">
        <v>45.5</v>
      </c>
      <c r="G284" s="107">
        <v>18</v>
      </c>
      <c r="H284" s="107">
        <v>100</v>
      </c>
      <c r="I284" s="12">
        <f ca="1">INDIRECT(CONCATENATE("Лист1!B",MATCH(B284,Лист1!A$1:A$18999,0)),1)</f>
        <v>1.0069999999999999</v>
      </c>
      <c r="J284" s="245" t="e">
        <f t="shared" ca="1" si="10"/>
        <v>#VALUE!</v>
      </c>
    </row>
    <row r="285" spans="2:10" x14ac:dyDescent="0.2">
      <c r="B285" s="12" t="s">
        <v>320</v>
      </c>
      <c r="C285" s="9">
        <v>50</v>
      </c>
      <c r="D285" s="9">
        <v>8</v>
      </c>
      <c r="E285" s="9">
        <v>18.7</v>
      </c>
      <c r="F285" s="9">
        <v>47.5</v>
      </c>
      <c r="G285" s="9">
        <v>18</v>
      </c>
      <c r="H285" s="9">
        <v>100</v>
      </c>
      <c r="I285" s="12">
        <f ca="1">INDIRECT(CONCATENATE("Лист1!B",MATCH(B285,Лист1!A$1:A$18999,0)),1)</f>
        <v>1.0055000000000001</v>
      </c>
      <c r="J285" s="245" t="e">
        <f t="shared" ca="1" si="10"/>
        <v>#VALUE!</v>
      </c>
    </row>
    <row r="286" spans="2:10" x14ac:dyDescent="0.2">
      <c r="B286" s="12" t="s">
        <v>321</v>
      </c>
      <c r="C286" s="9">
        <v>50</v>
      </c>
      <c r="D286" s="9">
        <v>10</v>
      </c>
      <c r="E286" s="9">
        <v>18.7</v>
      </c>
      <c r="F286" s="9">
        <v>49.5</v>
      </c>
      <c r="G286" s="9">
        <v>18</v>
      </c>
      <c r="H286" s="9">
        <v>100</v>
      </c>
      <c r="I286" s="12">
        <f ca="1">INDIRECT(CONCATENATE("Лист1!B",MATCH(B286,Лист1!A$1:A$18999,0)),1)</f>
        <v>1.0872999999999999</v>
      </c>
      <c r="J286" s="245" t="e">
        <f t="shared" ca="1" si="10"/>
        <v>#VALUE!</v>
      </c>
    </row>
    <row r="287" spans="2:10" x14ac:dyDescent="0.2">
      <c r="B287" s="12" t="s">
        <v>322</v>
      </c>
      <c r="C287" s="9">
        <v>50</v>
      </c>
      <c r="D287" s="9">
        <v>12</v>
      </c>
      <c r="E287" s="9">
        <v>21</v>
      </c>
      <c r="F287" s="9">
        <v>53</v>
      </c>
      <c r="G287" s="9">
        <v>18</v>
      </c>
      <c r="H287" s="9">
        <v>100</v>
      </c>
      <c r="I287" s="12">
        <f ca="1">INDIRECT(CONCATENATE("Лист1!B",MATCH(B287,Лист1!A$1:A$18999,0)),1)</f>
        <v>1.1048</v>
      </c>
      <c r="J287" s="245" t="e">
        <f t="shared" ca="1" si="10"/>
        <v>#VALUE!</v>
      </c>
    </row>
    <row r="288" spans="2:10" ht="13.5" thickBot="1" x14ac:dyDescent="0.25">
      <c r="B288" s="104" t="s">
        <v>323</v>
      </c>
      <c r="C288" s="105">
        <v>50</v>
      </c>
      <c r="D288" s="105">
        <v>14</v>
      </c>
      <c r="E288" s="105">
        <v>22</v>
      </c>
      <c r="F288" s="105">
        <v>53</v>
      </c>
      <c r="G288" s="105">
        <v>17</v>
      </c>
      <c r="H288" s="105">
        <v>100</v>
      </c>
      <c r="I288" s="12">
        <f ca="1">INDIRECT(CONCATENATE("Лист1!B",MATCH(B288,Лист1!A$1:A$18999,0)),1)</f>
        <v>1.093</v>
      </c>
      <c r="J288" s="245" t="e">
        <f t="shared" ca="1" si="10"/>
        <v>#VALUE!</v>
      </c>
    </row>
    <row r="289" spans="2:10" x14ac:dyDescent="0.2">
      <c r="B289" s="106" t="s">
        <v>324</v>
      </c>
      <c r="C289" s="107">
        <v>70</v>
      </c>
      <c r="D289" s="107">
        <v>6</v>
      </c>
      <c r="E289" s="107">
        <v>21.8</v>
      </c>
      <c r="F289" s="107">
        <v>51</v>
      </c>
      <c r="G289" s="107">
        <v>20.5</v>
      </c>
      <c r="H289" s="107">
        <v>100</v>
      </c>
      <c r="I289" s="12">
        <f ca="1">INDIRECT(CONCATENATE("Лист1!B",MATCH(B289,Лист1!A$1:A$18999,0)),1)</f>
        <v>1.2458</v>
      </c>
      <c r="J289" s="245" t="e">
        <f t="shared" ca="1" si="10"/>
        <v>#VALUE!</v>
      </c>
    </row>
    <row r="290" spans="2:10" x14ac:dyDescent="0.2">
      <c r="B290" s="12" t="s">
        <v>325</v>
      </c>
      <c r="C290" s="9">
        <v>70</v>
      </c>
      <c r="D290" s="9">
        <v>8</v>
      </c>
      <c r="E290" s="9">
        <v>21.8</v>
      </c>
      <c r="F290" s="9">
        <v>51</v>
      </c>
      <c r="G290" s="9">
        <v>20.5</v>
      </c>
      <c r="H290" s="9">
        <v>100</v>
      </c>
      <c r="I290" s="12">
        <f ca="1">INDIRECT(CONCATENATE("Лист1!B",MATCH(B290,Лист1!A$1:A$18999,0)),1)</f>
        <v>1.2974000000000001</v>
      </c>
      <c r="J290" s="245" t="e">
        <f t="shared" ca="1" si="10"/>
        <v>#VALUE!</v>
      </c>
    </row>
    <row r="291" spans="2:10" x14ac:dyDescent="0.2">
      <c r="B291" s="12" t="s">
        <v>2181</v>
      </c>
      <c r="C291" s="9">
        <v>70</v>
      </c>
      <c r="D291" s="9">
        <v>10</v>
      </c>
      <c r="E291" s="9">
        <v>21.8</v>
      </c>
      <c r="F291" s="9">
        <v>57</v>
      </c>
      <c r="G291" s="9">
        <v>20.5</v>
      </c>
      <c r="H291" s="9">
        <v>100</v>
      </c>
      <c r="I291" s="12">
        <f ca="1">INDIRECT(CONCATENATE("Лист1!B",MATCH(B291,Лист1!A$1:A$18999,0)),1)</f>
        <v>1.4206000000000001</v>
      </c>
      <c r="J291" s="245" t="e">
        <f t="shared" ca="1" si="10"/>
        <v>#VALUE!</v>
      </c>
    </row>
    <row r="292" spans="2:10" x14ac:dyDescent="0.2">
      <c r="B292" s="12" t="s">
        <v>2182</v>
      </c>
      <c r="C292" s="9">
        <v>70</v>
      </c>
      <c r="D292" s="9">
        <v>12</v>
      </c>
      <c r="E292" s="9">
        <v>22</v>
      </c>
      <c r="F292" s="9">
        <v>57</v>
      </c>
      <c r="G292" s="9">
        <v>20.5</v>
      </c>
      <c r="H292" s="9">
        <v>100</v>
      </c>
      <c r="I292" s="12">
        <f ca="1">INDIRECT(CONCATENATE("Лист1!B",MATCH(B292,Лист1!A$1:A$18999,0)),1)</f>
        <v>1.389</v>
      </c>
      <c r="J292" s="245" t="e">
        <f t="shared" ca="1" si="10"/>
        <v>#VALUE!</v>
      </c>
    </row>
    <row r="293" spans="2:10" x14ac:dyDescent="0.2">
      <c r="B293" s="12" t="s">
        <v>2183</v>
      </c>
      <c r="C293" s="9">
        <v>70</v>
      </c>
      <c r="D293" s="9">
        <v>14</v>
      </c>
      <c r="E293" s="9">
        <v>22</v>
      </c>
      <c r="F293" s="9">
        <v>57</v>
      </c>
      <c r="G293" s="9">
        <v>20.5</v>
      </c>
      <c r="H293" s="9">
        <v>100</v>
      </c>
      <c r="I293" s="12">
        <f ca="1">INDIRECT(CONCATENATE("Лист1!B",MATCH(B293,Лист1!A$1:A$18999,0)),1)</f>
        <v>1.3261000000000001</v>
      </c>
      <c r="J293" s="245" t="e">
        <f t="shared" ca="1" si="10"/>
        <v>#VALUE!</v>
      </c>
    </row>
    <row r="294" spans="2:10" ht="13.5" thickBot="1" x14ac:dyDescent="0.25">
      <c r="B294" s="104" t="s">
        <v>2184</v>
      </c>
      <c r="C294" s="105">
        <v>70</v>
      </c>
      <c r="D294" s="105">
        <v>16</v>
      </c>
      <c r="E294" s="105">
        <v>22</v>
      </c>
      <c r="F294" s="105">
        <v>57</v>
      </c>
      <c r="G294" s="105">
        <v>20.5</v>
      </c>
      <c r="H294" s="105">
        <v>100</v>
      </c>
      <c r="I294" s="12">
        <f ca="1">INDIRECT(CONCATENATE("Лист1!B",MATCH(B294,Лист1!A$1:A$18999,0)),1)</f>
        <v>1.4430000000000001</v>
      </c>
      <c r="J294" s="245" t="e">
        <f t="shared" ca="1" si="10"/>
        <v>#VALUE!</v>
      </c>
    </row>
    <row r="295" spans="2:10" x14ac:dyDescent="0.2">
      <c r="B295" s="106" t="s">
        <v>2185</v>
      </c>
      <c r="C295" s="107">
        <v>95</v>
      </c>
      <c r="D295" s="107">
        <v>8</v>
      </c>
      <c r="E295" s="107">
        <v>25</v>
      </c>
      <c r="F295" s="107">
        <v>60</v>
      </c>
      <c r="G295" s="107">
        <v>23</v>
      </c>
      <c r="H295" s="107">
        <v>50</v>
      </c>
      <c r="I295" s="12">
        <f ca="1">INDIRECT(CONCATENATE("Лист1!B",MATCH(B295,Лист1!A$1:A$18999,0)),1)</f>
        <v>2.2433000000000001</v>
      </c>
      <c r="J295" s="245" t="e">
        <f t="shared" ca="1" si="10"/>
        <v>#VALUE!</v>
      </c>
    </row>
    <row r="296" spans="2:10" x14ac:dyDescent="0.2">
      <c r="B296" s="12" t="s">
        <v>2186</v>
      </c>
      <c r="C296" s="9">
        <v>95</v>
      </c>
      <c r="D296" s="9">
        <v>10</v>
      </c>
      <c r="E296" s="9">
        <v>25</v>
      </c>
      <c r="F296" s="9">
        <v>60</v>
      </c>
      <c r="G296" s="9">
        <v>23</v>
      </c>
      <c r="H296" s="9">
        <v>50</v>
      </c>
      <c r="I296" s="12">
        <f ca="1">INDIRECT(CONCATENATE("Лист1!B",MATCH(B296,Лист1!A$1:A$18999,0)),1)</f>
        <v>2.2059000000000002</v>
      </c>
      <c r="J296" s="245" t="e">
        <f t="shared" ca="1" si="10"/>
        <v>#VALUE!</v>
      </c>
    </row>
    <row r="297" spans="2:10" x14ac:dyDescent="0.2">
      <c r="B297" s="12" t="s">
        <v>2187</v>
      </c>
      <c r="C297" s="9">
        <v>95</v>
      </c>
      <c r="D297" s="9">
        <v>12</v>
      </c>
      <c r="E297" s="9">
        <v>25</v>
      </c>
      <c r="F297" s="9">
        <v>62</v>
      </c>
      <c r="G297" s="9">
        <v>23</v>
      </c>
      <c r="H297" s="9">
        <v>50</v>
      </c>
      <c r="I297" s="12">
        <f ca="1">INDIRECT(CONCATENATE("Лист1!B",MATCH(B297,Лист1!A$1:A$18999,0)),1)</f>
        <v>2.1198999999999999</v>
      </c>
      <c r="J297" s="245" t="e">
        <f t="shared" ca="1" si="10"/>
        <v>#VALUE!</v>
      </c>
    </row>
    <row r="298" spans="2:10" x14ac:dyDescent="0.2">
      <c r="B298" s="12" t="s">
        <v>2188</v>
      </c>
      <c r="C298" s="9">
        <v>95</v>
      </c>
      <c r="D298" s="9">
        <v>14</v>
      </c>
      <c r="E298" s="9">
        <v>25</v>
      </c>
      <c r="F298" s="9">
        <v>65</v>
      </c>
      <c r="G298" s="9">
        <v>23</v>
      </c>
      <c r="H298" s="9">
        <v>50</v>
      </c>
      <c r="I298" s="12">
        <f ca="1">INDIRECT(CONCATENATE("Лист1!B",MATCH(B298,Лист1!A$1:A$18999,0)),1)</f>
        <v>2.3584999999999998</v>
      </c>
      <c r="J298" s="245" t="e">
        <f t="shared" ca="1" si="10"/>
        <v>#VALUE!</v>
      </c>
    </row>
    <row r="299" spans="2:10" ht="13.5" thickBot="1" x14ac:dyDescent="0.25">
      <c r="B299" s="104" t="s">
        <v>2189</v>
      </c>
      <c r="C299" s="105">
        <v>95</v>
      </c>
      <c r="D299" s="105">
        <v>16</v>
      </c>
      <c r="E299" s="105">
        <v>25</v>
      </c>
      <c r="F299" s="105">
        <v>65</v>
      </c>
      <c r="G299" s="105">
        <v>23</v>
      </c>
      <c r="H299" s="105">
        <v>50</v>
      </c>
      <c r="I299" s="12">
        <f ca="1">INDIRECT(CONCATENATE("Лист1!B",MATCH(B299,Лист1!A$1:A$18999,0)),1)</f>
        <v>2.2789999999999999</v>
      </c>
      <c r="J299" s="245" t="e">
        <f t="shared" ca="1" si="10"/>
        <v>#VALUE!</v>
      </c>
    </row>
    <row r="300" spans="2:10" x14ac:dyDescent="0.2">
      <c r="B300" s="106" t="s">
        <v>2190</v>
      </c>
      <c r="C300" s="107">
        <v>120</v>
      </c>
      <c r="D300" s="107">
        <v>8</v>
      </c>
      <c r="E300" s="107">
        <v>28</v>
      </c>
      <c r="F300" s="107">
        <v>64</v>
      </c>
      <c r="G300" s="107">
        <v>25</v>
      </c>
      <c r="H300" s="107">
        <v>50</v>
      </c>
      <c r="I300" s="12">
        <f ca="1">INDIRECT(CONCATENATE("Лист1!B",MATCH(B300,Лист1!A$1:A$18999,0)),1)</f>
        <v>2.7738</v>
      </c>
      <c r="J300" s="245" t="e">
        <f t="shared" ca="1" si="10"/>
        <v>#VALUE!</v>
      </c>
    </row>
    <row r="301" spans="2:10" x14ac:dyDescent="0.2">
      <c r="B301" s="12" t="s">
        <v>2191</v>
      </c>
      <c r="C301" s="9">
        <v>120</v>
      </c>
      <c r="D301" s="9">
        <v>10</v>
      </c>
      <c r="E301" s="9">
        <v>28</v>
      </c>
      <c r="F301" s="9">
        <v>64</v>
      </c>
      <c r="G301" s="9">
        <v>25</v>
      </c>
      <c r="H301" s="9">
        <v>50</v>
      </c>
      <c r="I301" s="12">
        <f ca="1">INDIRECT(CONCATENATE("Лист1!B",MATCH(B301,Лист1!A$1:A$18999,0)),1)</f>
        <v>2.8079000000000001</v>
      </c>
      <c r="J301" s="245" t="e">
        <f t="shared" ca="1" si="10"/>
        <v>#VALUE!</v>
      </c>
    </row>
    <row r="302" spans="2:10" x14ac:dyDescent="0.2">
      <c r="B302" s="12" t="s">
        <v>2192</v>
      </c>
      <c r="C302" s="9">
        <v>120</v>
      </c>
      <c r="D302" s="9">
        <v>12</v>
      </c>
      <c r="E302" s="9">
        <v>28</v>
      </c>
      <c r="F302" s="9">
        <v>64</v>
      </c>
      <c r="G302" s="9">
        <v>25</v>
      </c>
      <c r="H302" s="9">
        <v>50</v>
      </c>
      <c r="I302" s="12">
        <f ca="1">INDIRECT(CONCATENATE("Лист1!B",MATCH(B302,Лист1!A$1:A$18999,0)),1)</f>
        <v>2.6227999999999998</v>
      </c>
      <c r="J302" s="245" t="e">
        <f t="shared" ca="1" si="10"/>
        <v>#VALUE!</v>
      </c>
    </row>
    <row r="303" spans="2:10" x14ac:dyDescent="0.2">
      <c r="B303" s="12" t="s">
        <v>2193</v>
      </c>
      <c r="C303" s="9">
        <v>120</v>
      </c>
      <c r="D303" s="9">
        <v>14</v>
      </c>
      <c r="E303" s="9">
        <v>28</v>
      </c>
      <c r="F303" s="9">
        <v>67</v>
      </c>
      <c r="G303" s="9">
        <v>25</v>
      </c>
      <c r="H303" s="9">
        <v>50</v>
      </c>
      <c r="I303" s="12">
        <f ca="1">INDIRECT(CONCATENATE("Лист1!B",MATCH(B303,Лист1!A$1:A$18999,0)),1)</f>
        <v>2.8205</v>
      </c>
      <c r="J303" s="245" t="e">
        <f t="shared" ca="1" si="10"/>
        <v>#VALUE!</v>
      </c>
    </row>
    <row r="304" spans="2:10" ht="13.5" thickBot="1" x14ac:dyDescent="0.25">
      <c r="B304" s="104" t="s">
        <v>2194</v>
      </c>
      <c r="C304" s="105">
        <v>120</v>
      </c>
      <c r="D304" s="105">
        <v>16</v>
      </c>
      <c r="E304" s="105">
        <v>28</v>
      </c>
      <c r="F304" s="105">
        <v>70</v>
      </c>
      <c r="G304" s="105">
        <v>25</v>
      </c>
      <c r="H304" s="105">
        <v>50</v>
      </c>
      <c r="I304" s="12">
        <f ca="1">INDIRECT(CONCATENATE("Лист1!B",MATCH(B304,Лист1!A$1:A$18999,0)),1)</f>
        <v>2.7362000000000002</v>
      </c>
      <c r="J304" s="245" t="e">
        <f t="shared" ca="1" si="10"/>
        <v>#VALUE!</v>
      </c>
    </row>
    <row r="305" spans="2:10" x14ac:dyDescent="0.2">
      <c r="B305" s="106" t="s">
        <v>2195</v>
      </c>
      <c r="C305" s="107">
        <v>150</v>
      </c>
      <c r="D305" s="107">
        <v>8</v>
      </c>
      <c r="E305" s="107">
        <v>31</v>
      </c>
      <c r="F305" s="107">
        <v>70</v>
      </c>
      <c r="G305" s="107">
        <v>30</v>
      </c>
      <c r="H305" s="107">
        <v>50</v>
      </c>
      <c r="I305" s="12">
        <f ca="1">INDIRECT(CONCATENATE("Лист1!B",MATCH(B305,Лист1!A$1:A$18999,0)),1)</f>
        <v>3.3416000000000001</v>
      </c>
      <c r="J305" s="245" t="e">
        <f t="shared" ca="1" si="10"/>
        <v>#VALUE!</v>
      </c>
    </row>
    <row r="306" spans="2:10" x14ac:dyDescent="0.2">
      <c r="B306" s="12" t="s">
        <v>2196</v>
      </c>
      <c r="C306" s="9">
        <v>150</v>
      </c>
      <c r="D306" s="9">
        <v>10</v>
      </c>
      <c r="E306" s="9">
        <v>31</v>
      </c>
      <c r="F306" s="9">
        <v>70</v>
      </c>
      <c r="G306" s="9">
        <v>30</v>
      </c>
      <c r="H306" s="9">
        <v>50</v>
      </c>
      <c r="I306" s="12">
        <f ca="1">INDIRECT(CONCATENATE("Лист1!B",MATCH(B306,Лист1!A$1:A$18999,0)),1)</f>
        <v>3.3797000000000001</v>
      </c>
      <c r="J306" s="245" t="e">
        <f t="shared" ca="1" si="10"/>
        <v>#VALUE!</v>
      </c>
    </row>
    <row r="307" spans="2:10" x14ac:dyDescent="0.2">
      <c r="B307" s="12" t="s">
        <v>2197</v>
      </c>
      <c r="C307" s="9">
        <v>150</v>
      </c>
      <c r="D307" s="9">
        <v>12</v>
      </c>
      <c r="E307" s="9">
        <v>31</v>
      </c>
      <c r="F307" s="9">
        <v>73</v>
      </c>
      <c r="G307" s="9">
        <v>30</v>
      </c>
      <c r="H307" s="9">
        <v>50</v>
      </c>
      <c r="I307" s="12">
        <f ca="1">INDIRECT(CONCATENATE("Лист1!B",MATCH(B307,Лист1!A$1:A$18999,0)),1)</f>
        <v>3.0247000000000002</v>
      </c>
      <c r="J307" s="245" t="e">
        <f t="shared" ca="1" si="10"/>
        <v>#VALUE!</v>
      </c>
    </row>
    <row r="308" spans="2:10" x14ac:dyDescent="0.2">
      <c r="B308" s="12" t="s">
        <v>2198</v>
      </c>
      <c r="C308" s="9">
        <v>150</v>
      </c>
      <c r="D308" s="9">
        <v>14</v>
      </c>
      <c r="E308" s="9">
        <v>31</v>
      </c>
      <c r="F308" s="9">
        <v>73</v>
      </c>
      <c r="G308" s="9">
        <v>30</v>
      </c>
      <c r="H308" s="9">
        <v>50</v>
      </c>
      <c r="I308" s="12">
        <f ca="1">INDIRECT(CONCATENATE("Лист1!B",MATCH(B308,Лист1!A$1:A$18999,0)),1)</f>
        <v>3.5023</v>
      </c>
      <c r="J308" s="245" t="e">
        <f t="shared" ca="1" si="10"/>
        <v>#VALUE!</v>
      </c>
    </row>
    <row r="309" spans="2:10" x14ac:dyDescent="0.2">
      <c r="B309" s="12" t="s">
        <v>2199</v>
      </c>
      <c r="C309" s="9">
        <v>150</v>
      </c>
      <c r="D309" s="9">
        <v>16</v>
      </c>
      <c r="E309" s="9">
        <v>31</v>
      </c>
      <c r="F309" s="9">
        <v>73</v>
      </c>
      <c r="G309" s="9">
        <v>30</v>
      </c>
      <c r="H309" s="9">
        <v>50</v>
      </c>
      <c r="I309" s="12">
        <f ca="1">INDIRECT(CONCATENATE("Лист1!B",MATCH(B309,Лист1!A$1:A$18999,0)),1)</f>
        <v>3.3919999999999999</v>
      </c>
      <c r="J309" s="245" t="e">
        <f t="shared" ca="1" si="10"/>
        <v>#VALUE!</v>
      </c>
    </row>
    <row r="310" spans="2:10" ht="13.5" thickBot="1" x14ac:dyDescent="0.25">
      <c r="B310" s="104" t="s">
        <v>2200</v>
      </c>
      <c r="C310" s="105">
        <v>150</v>
      </c>
      <c r="D310" s="105">
        <v>20</v>
      </c>
      <c r="E310" s="105">
        <v>31</v>
      </c>
      <c r="F310" s="105">
        <v>73</v>
      </c>
      <c r="G310" s="105">
        <v>30</v>
      </c>
      <c r="H310" s="105">
        <v>50</v>
      </c>
      <c r="I310" s="12">
        <f ca="1">INDIRECT(CONCATENATE("Лист1!B",MATCH(B310,Лист1!A$1:A$18999,0)),1)</f>
        <v>3.9961000000000002</v>
      </c>
      <c r="J310" s="245" t="e">
        <f t="shared" ca="1" si="10"/>
        <v>#VALUE!</v>
      </c>
    </row>
    <row r="311" spans="2:10" x14ac:dyDescent="0.2">
      <c r="B311" s="106" t="s">
        <v>2201</v>
      </c>
      <c r="C311" s="107">
        <v>185</v>
      </c>
      <c r="D311" s="107">
        <v>10</v>
      </c>
      <c r="E311" s="107">
        <v>35</v>
      </c>
      <c r="F311" s="107">
        <v>75</v>
      </c>
      <c r="G311" s="107">
        <v>30</v>
      </c>
      <c r="H311" s="107">
        <v>50</v>
      </c>
      <c r="I311" s="12">
        <f ca="1">INDIRECT(CONCATENATE("Лист1!B",MATCH(B311,Лист1!A$1:A$18999,0)),1)</f>
        <v>5.6318999999999999</v>
      </c>
      <c r="J311" s="245" t="e">
        <f t="shared" ref="J311:J332" ca="1" si="11">I311*(J$4)*(100%-K$4)</f>
        <v>#VALUE!</v>
      </c>
    </row>
    <row r="312" spans="2:10" x14ac:dyDescent="0.2">
      <c r="B312" s="12" t="s">
        <v>2202</v>
      </c>
      <c r="C312" s="9">
        <v>185</v>
      </c>
      <c r="D312" s="9">
        <v>12</v>
      </c>
      <c r="E312" s="9">
        <v>35</v>
      </c>
      <c r="F312" s="9">
        <v>75</v>
      </c>
      <c r="G312" s="9">
        <v>30</v>
      </c>
      <c r="H312" s="9">
        <v>50</v>
      </c>
      <c r="I312" s="12">
        <f ca="1">INDIRECT(CONCATENATE("Лист1!B",MATCH(B312,Лист1!A$1:A$18999,0)),1)</f>
        <v>5.6470000000000002</v>
      </c>
      <c r="J312" s="245" t="e">
        <f t="shared" ca="1" si="11"/>
        <v>#VALUE!</v>
      </c>
    </row>
    <row r="313" spans="2:10" x14ac:dyDescent="0.2">
      <c r="B313" s="12" t="s">
        <v>2203</v>
      </c>
      <c r="C313" s="9">
        <v>185</v>
      </c>
      <c r="D313" s="9">
        <v>14</v>
      </c>
      <c r="E313" s="9">
        <v>35</v>
      </c>
      <c r="F313" s="9">
        <v>79</v>
      </c>
      <c r="G313" s="9">
        <v>30</v>
      </c>
      <c r="H313" s="9">
        <v>50</v>
      </c>
      <c r="I313" s="12">
        <f ca="1">INDIRECT(CONCATENATE("Лист1!B",MATCH(B313,Лист1!A$1:A$18999,0)),1)</f>
        <v>5.9180999999999999</v>
      </c>
      <c r="J313" s="245" t="e">
        <f t="shared" ca="1" si="11"/>
        <v>#VALUE!</v>
      </c>
    </row>
    <row r="314" spans="2:10" x14ac:dyDescent="0.2">
      <c r="B314" s="12" t="s">
        <v>2204</v>
      </c>
      <c r="C314" s="9">
        <v>185</v>
      </c>
      <c r="D314" s="9">
        <v>16</v>
      </c>
      <c r="E314" s="9">
        <v>35</v>
      </c>
      <c r="F314" s="9">
        <v>81</v>
      </c>
      <c r="G314" s="9">
        <v>30</v>
      </c>
      <c r="H314" s="9">
        <v>50</v>
      </c>
      <c r="I314" s="12">
        <f ca="1">INDIRECT(CONCATENATE("Лист1!B",MATCH(B314,Лист1!A$1:A$18999,0)),1)</f>
        <v>5.6517999999999997</v>
      </c>
      <c r="J314" s="245" t="e">
        <f t="shared" ca="1" si="11"/>
        <v>#VALUE!</v>
      </c>
    </row>
    <row r="315" spans="2:10" ht="13.5" thickBot="1" x14ac:dyDescent="0.25">
      <c r="B315" s="104" t="s">
        <v>2205</v>
      </c>
      <c r="C315" s="105">
        <v>185</v>
      </c>
      <c r="D315" s="105">
        <v>20</v>
      </c>
      <c r="E315" s="105">
        <v>35</v>
      </c>
      <c r="F315" s="105">
        <v>87</v>
      </c>
      <c r="G315" s="105">
        <v>30</v>
      </c>
      <c r="H315" s="105">
        <v>50</v>
      </c>
      <c r="I315" s="12">
        <f ca="1">INDIRECT(CONCATENATE("Лист1!B",MATCH(B315,Лист1!A$1:A$18999,0)),1)</f>
        <v>5.9043999999999999</v>
      </c>
      <c r="J315" s="245" t="e">
        <f t="shared" ca="1" si="11"/>
        <v>#VALUE!</v>
      </c>
    </row>
    <row r="316" spans="2:10" x14ac:dyDescent="0.2">
      <c r="B316" s="106" t="s">
        <v>2206</v>
      </c>
      <c r="C316" s="107">
        <v>240</v>
      </c>
      <c r="D316" s="107">
        <v>12</v>
      </c>
      <c r="E316" s="107">
        <v>39.5</v>
      </c>
      <c r="F316" s="107">
        <v>81</v>
      </c>
      <c r="G316" s="107">
        <v>35</v>
      </c>
      <c r="H316" s="107">
        <v>50</v>
      </c>
      <c r="I316" s="12">
        <f ca="1">INDIRECT(CONCATENATE("Лист1!B",MATCH(B316,Лист1!A$1:A$18999,0)),1)</f>
        <v>6.7153</v>
      </c>
      <c r="J316" s="245" t="e">
        <f t="shared" ca="1" si="11"/>
        <v>#VALUE!</v>
      </c>
    </row>
    <row r="317" spans="2:10" x14ac:dyDescent="0.2">
      <c r="B317" s="12" t="s">
        <v>2207</v>
      </c>
      <c r="C317" s="9">
        <v>240</v>
      </c>
      <c r="D317" s="9">
        <v>14</v>
      </c>
      <c r="E317" s="9">
        <v>39.5</v>
      </c>
      <c r="F317" s="9">
        <v>85</v>
      </c>
      <c r="G317" s="9">
        <v>35</v>
      </c>
      <c r="H317" s="9">
        <v>50</v>
      </c>
      <c r="I317" s="12">
        <f ca="1">INDIRECT(CONCATENATE("Лист1!B",MATCH(B317,Лист1!A$1:A$18999,0)),1)</f>
        <v>7.7356999999999996</v>
      </c>
      <c r="J317" s="245" t="e">
        <f t="shared" ca="1" si="11"/>
        <v>#VALUE!</v>
      </c>
    </row>
    <row r="318" spans="2:10" x14ac:dyDescent="0.2">
      <c r="B318" s="12" t="s">
        <v>2208</v>
      </c>
      <c r="C318" s="9">
        <v>240</v>
      </c>
      <c r="D318" s="9">
        <v>16</v>
      </c>
      <c r="E318" s="9">
        <v>39.5</v>
      </c>
      <c r="F318" s="9">
        <v>87</v>
      </c>
      <c r="G318" s="9">
        <v>35</v>
      </c>
      <c r="H318" s="9">
        <v>50</v>
      </c>
      <c r="I318" s="12">
        <f ca="1">INDIRECT(CONCATENATE("Лист1!B",MATCH(B318,Лист1!A$1:A$18999,0)),1)</f>
        <v>7.8304999999999998</v>
      </c>
      <c r="J318" s="245" t="e">
        <f t="shared" ca="1" si="11"/>
        <v>#VALUE!</v>
      </c>
    </row>
    <row r="319" spans="2:10" ht="13.5" thickBot="1" x14ac:dyDescent="0.25">
      <c r="B319" s="104" t="s">
        <v>2209</v>
      </c>
      <c r="C319" s="105">
        <v>240</v>
      </c>
      <c r="D319" s="105">
        <v>20</v>
      </c>
      <c r="E319" s="105">
        <v>39.5</v>
      </c>
      <c r="F319" s="105">
        <v>93</v>
      </c>
      <c r="G319" s="105">
        <v>35</v>
      </c>
      <c r="H319" s="105">
        <v>50</v>
      </c>
      <c r="I319" s="12">
        <f ca="1">INDIRECT(CONCATENATE("Лист1!B",MATCH(B319,Лист1!A$1:A$18999,0)),1)</f>
        <v>8.0515000000000008</v>
      </c>
      <c r="J319" s="245" t="e">
        <f t="shared" ca="1" si="11"/>
        <v>#VALUE!</v>
      </c>
    </row>
    <row r="320" spans="2:10" x14ac:dyDescent="0.2">
      <c r="B320" s="106" t="s">
        <v>2210</v>
      </c>
      <c r="C320" s="107">
        <v>300</v>
      </c>
      <c r="D320" s="107">
        <v>12</v>
      </c>
      <c r="E320" s="107">
        <v>44</v>
      </c>
      <c r="F320" s="107">
        <v>101</v>
      </c>
      <c r="G320" s="107">
        <v>38</v>
      </c>
      <c r="H320" s="107">
        <v>25</v>
      </c>
      <c r="I320" s="12">
        <f ca="1">INDIRECT(CONCATENATE("Лист1!B",MATCH(B320,Лист1!A$1:A$18999,0)),1)</f>
        <v>11.5657</v>
      </c>
      <c r="J320" s="245" t="e">
        <f t="shared" ca="1" si="11"/>
        <v>#VALUE!</v>
      </c>
    </row>
    <row r="321" spans="1:10" x14ac:dyDescent="0.2">
      <c r="B321" s="12" t="s">
        <v>2211</v>
      </c>
      <c r="C321" s="9">
        <v>300</v>
      </c>
      <c r="D321" s="9">
        <v>14</v>
      </c>
      <c r="E321" s="9">
        <v>44</v>
      </c>
      <c r="F321" s="9">
        <v>101</v>
      </c>
      <c r="G321" s="9">
        <v>38</v>
      </c>
      <c r="H321" s="9">
        <v>25</v>
      </c>
      <c r="I321" s="12">
        <f ca="1">INDIRECT(CONCATENATE("Лист1!B",MATCH(B321,Лист1!A$1:A$18999,0)),1)</f>
        <v>12.327199999999999</v>
      </c>
      <c r="J321" s="245" t="e">
        <f t="shared" ca="1" si="11"/>
        <v>#VALUE!</v>
      </c>
    </row>
    <row r="322" spans="1:10" x14ac:dyDescent="0.2">
      <c r="B322" s="12" t="s">
        <v>2212</v>
      </c>
      <c r="C322" s="9">
        <v>300</v>
      </c>
      <c r="D322" s="9">
        <v>16</v>
      </c>
      <c r="E322" s="9">
        <v>44</v>
      </c>
      <c r="F322" s="9">
        <v>101</v>
      </c>
      <c r="G322" s="9">
        <v>38</v>
      </c>
      <c r="H322" s="9">
        <v>25</v>
      </c>
      <c r="I322" s="12">
        <f ca="1">INDIRECT(CONCATENATE("Лист1!B",MATCH(B322,Лист1!A$1:A$18999,0)),1)</f>
        <v>12.3881</v>
      </c>
      <c r="J322" s="245" t="e">
        <f t="shared" ca="1" si="11"/>
        <v>#VALUE!</v>
      </c>
    </row>
    <row r="323" spans="1:10" ht="13.5" thickBot="1" x14ac:dyDescent="0.25">
      <c r="B323" s="104" t="s">
        <v>2213</v>
      </c>
      <c r="C323" s="105">
        <v>300</v>
      </c>
      <c r="D323" s="105">
        <v>20</v>
      </c>
      <c r="E323" s="105">
        <v>44</v>
      </c>
      <c r="F323" s="105">
        <v>101</v>
      </c>
      <c r="G323" s="105">
        <v>38</v>
      </c>
      <c r="H323" s="105">
        <v>25</v>
      </c>
      <c r="I323" s="12">
        <f ca="1">INDIRECT(CONCATENATE("Лист1!B",MATCH(B323,Лист1!A$1:A$18999,0)),1)</f>
        <v>12.9771</v>
      </c>
      <c r="J323" s="245" t="e">
        <f t="shared" ca="1" si="11"/>
        <v>#VALUE!</v>
      </c>
    </row>
    <row r="324" spans="1:10" x14ac:dyDescent="0.2">
      <c r="B324" s="106" t="s">
        <v>9651</v>
      </c>
      <c r="C324" s="107">
        <v>400</v>
      </c>
      <c r="D324" s="107">
        <v>12</v>
      </c>
      <c r="E324" s="107">
        <v>50</v>
      </c>
      <c r="F324" s="107">
        <v>108</v>
      </c>
      <c r="G324" s="107">
        <v>40</v>
      </c>
      <c r="H324" s="107">
        <v>25</v>
      </c>
      <c r="I324" s="12">
        <f ca="1">INDIRECT(CONCATENATE("Лист1!B",MATCH(B324,Лист1!A$1:A$18999,0)),1)</f>
        <v>20.8584</v>
      </c>
      <c r="J324" s="245" t="e">
        <f t="shared" ca="1" si="11"/>
        <v>#VALUE!</v>
      </c>
    </row>
    <row r="325" spans="1:10" x14ac:dyDescent="0.2">
      <c r="B325" s="12" t="s">
        <v>9652</v>
      </c>
      <c r="C325" s="9">
        <v>400</v>
      </c>
      <c r="D325" s="9">
        <v>14</v>
      </c>
      <c r="E325" s="9">
        <v>50</v>
      </c>
      <c r="F325" s="9">
        <v>108</v>
      </c>
      <c r="G325" s="9">
        <v>40</v>
      </c>
      <c r="H325" s="9">
        <v>25</v>
      </c>
      <c r="I325" s="12">
        <f ca="1">INDIRECT(CONCATENATE("Лист1!B",MATCH(B325,Лист1!A$1:A$18999,0)),1)</f>
        <v>20.8584</v>
      </c>
      <c r="J325" s="245" t="e">
        <f t="shared" ca="1" si="11"/>
        <v>#VALUE!</v>
      </c>
    </row>
    <row r="326" spans="1:10" x14ac:dyDescent="0.2">
      <c r="B326" s="12" t="s">
        <v>9653</v>
      </c>
      <c r="C326" s="9">
        <v>400</v>
      </c>
      <c r="D326" s="9">
        <v>16</v>
      </c>
      <c r="E326" s="9">
        <v>50</v>
      </c>
      <c r="F326" s="9">
        <v>108</v>
      </c>
      <c r="G326" s="9">
        <v>40</v>
      </c>
      <c r="H326" s="9">
        <v>25</v>
      </c>
      <c r="I326" s="12">
        <f ca="1">INDIRECT(CONCATENATE("Лист1!B",MATCH(B326,Лист1!A$1:A$18999,0)),1)</f>
        <v>18.053899999999999</v>
      </c>
      <c r="J326" s="245" t="e">
        <f t="shared" ca="1" si="11"/>
        <v>#VALUE!</v>
      </c>
    </row>
    <row r="327" spans="1:10" x14ac:dyDescent="0.2">
      <c r="B327" s="12" t="s">
        <v>9654</v>
      </c>
      <c r="C327" s="9">
        <v>400</v>
      </c>
      <c r="D327" s="9">
        <v>20</v>
      </c>
      <c r="E327" s="9">
        <v>50</v>
      </c>
      <c r="F327" s="9">
        <v>108</v>
      </c>
      <c r="G327" s="9">
        <v>40</v>
      </c>
      <c r="H327" s="9">
        <v>25</v>
      </c>
      <c r="I327" s="12">
        <f ca="1">INDIRECT(CONCATENATE("Лист1!B",MATCH(B327,Лист1!A$1:A$18999,0)),1)</f>
        <v>18.2043</v>
      </c>
      <c r="J327" s="245" t="e">
        <f t="shared" ca="1" si="11"/>
        <v>#VALUE!</v>
      </c>
    </row>
    <row r="328" spans="1:10" ht="13.5" thickBot="1" x14ac:dyDescent="0.25">
      <c r="B328" s="104" t="s">
        <v>9655</v>
      </c>
      <c r="C328" s="105">
        <v>400</v>
      </c>
      <c r="D328" s="105">
        <v>24</v>
      </c>
      <c r="E328" s="105">
        <v>50</v>
      </c>
      <c r="F328" s="105">
        <v>108</v>
      </c>
      <c r="G328" s="105">
        <v>40</v>
      </c>
      <c r="H328" s="105">
        <v>25</v>
      </c>
      <c r="I328" s="12">
        <f ca="1">INDIRECT(CONCATENATE("Лист1!B",MATCH(B328,Лист1!A$1:A$18999,0)),1)</f>
        <v>18.053899999999999</v>
      </c>
      <c r="J328" s="245" t="e">
        <f t="shared" ca="1" si="11"/>
        <v>#VALUE!</v>
      </c>
    </row>
    <row r="329" spans="1:10" x14ac:dyDescent="0.2">
      <c r="B329" s="106" t="s">
        <v>9656</v>
      </c>
      <c r="C329" s="107">
        <v>500</v>
      </c>
      <c r="D329" s="107">
        <v>16</v>
      </c>
      <c r="E329" s="107">
        <v>55</v>
      </c>
      <c r="F329" s="107">
        <v>124</v>
      </c>
      <c r="G329" s="107">
        <v>51</v>
      </c>
      <c r="H329" s="107">
        <v>25</v>
      </c>
      <c r="I329" s="12">
        <f ca="1">INDIRECT(CONCATENATE("Лист1!B",MATCH(B329,Лист1!A$1:A$18999,0)),1)</f>
        <v>20.919899999999998</v>
      </c>
      <c r="J329" s="245" t="e">
        <f t="shared" ca="1" si="11"/>
        <v>#VALUE!</v>
      </c>
    </row>
    <row r="330" spans="1:10" ht="13.5" thickBot="1" x14ac:dyDescent="0.25">
      <c r="B330" s="104" t="s">
        <v>9657</v>
      </c>
      <c r="C330" s="105">
        <v>500</v>
      </c>
      <c r="D330" s="105">
        <v>20</v>
      </c>
      <c r="E330" s="105">
        <v>55</v>
      </c>
      <c r="F330" s="105">
        <v>124</v>
      </c>
      <c r="G330" s="105">
        <v>51</v>
      </c>
      <c r="H330" s="105">
        <v>25</v>
      </c>
      <c r="I330" s="12">
        <f ca="1">INDIRECT(CONCATENATE("Лист1!B",MATCH(B330,Лист1!A$1:A$18999,0)),1)</f>
        <v>23.1753</v>
      </c>
      <c r="J330" s="245" t="e">
        <f t="shared" ca="1" si="11"/>
        <v>#VALUE!</v>
      </c>
    </row>
    <row r="331" spans="1:10" x14ac:dyDescent="0.2">
      <c r="B331" s="106" t="s">
        <v>9658</v>
      </c>
      <c r="C331" s="107">
        <v>630</v>
      </c>
      <c r="D331" s="107">
        <v>16</v>
      </c>
      <c r="E331" s="107">
        <v>61</v>
      </c>
      <c r="F331" s="107">
        <v>131</v>
      </c>
      <c r="G331" s="107">
        <v>58</v>
      </c>
      <c r="H331" s="107">
        <v>25</v>
      </c>
      <c r="I331" s="12">
        <f ca="1">INDIRECT(CONCATENATE("Лист1!B",MATCH(B331,Лист1!A$1:A$18999,0)),1)</f>
        <v>28.975999999999999</v>
      </c>
      <c r="J331" s="245" t="e">
        <f t="shared" ca="1" si="11"/>
        <v>#VALUE!</v>
      </c>
    </row>
    <row r="332" spans="1:10" x14ac:dyDescent="0.2">
      <c r="B332" s="109" t="s">
        <v>9659</v>
      </c>
      <c r="C332" s="16">
        <v>630</v>
      </c>
      <c r="D332" s="16">
        <v>20</v>
      </c>
      <c r="E332" s="16">
        <v>61</v>
      </c>
      <c r="F332" s="16">
        <v>131</v>
      </c>
      <c r="G332" s="16">
        <v>58</v>
      </c>
      <c r="H332" s="16">
        <v>25</v>
      </c>
      <c r="I332" s="12">
        <f ca="1">INDIRECT(CONCATENATE("Лист1!B",MATCH(B332,Лист1!A$1:A$18999,0)),1)</f>
        <v>30.392399999999999</v>
      </c>
      <c r="J332" s="245" t="e">
        <f t="shared" ca="1" si="11"/>
        <v>#VALUE!</v>
      </c>
    </row>
    <row r="333" spans="1:10" x14ac:dyDescent="0.2">
      <c r="A333" s="282" t="s">
        <v>7042</v>
      </c>
      <c r="B333" s="282"/>
      <c r="C333" s="282"/>
      <c r="D333" s="282"/>
      <c r="E333" s="282"/>
      <c r="F333" s="282"/>
      <c r="G333" s="282"/>
      <c r="H333" s="282"/>
      <c r="I333" s="283"/>
    </row>
    <row r="334" spans="1:10" ht="36" x14ac:dyDescent="0.2">
      <c r="A334" s="94"/>
      <c r="B334" s="95" t="s">
        <v>7186</v>
      </c>
      <c r="C334" s="95" t="s">
        <v>8903</v>
      </c>
      <c r="D334" s="95" t="s">
        <v>8952</v>
      </c>
      <c r="E334" s="95" t="s">
        <v>8929</v>
      </c>
      <c r="F334" s="95" t="s">
        <v>8906</v>
      </c>
      <c r="G334" s="95" t="s">
        <v>4760</v>
      </c>
      <c r="H334" s="95" t="s">
        <v>7187</v>
      </c>
      <c r="I334" s="96" t="s">
        <v>3238</v>
      </c>
      <c r="J334" s="250" t="s">
        <v>850</v>
      </c>
    </row>
    <row r="335" spans="1:10" x14ac:dyDescent="0.2">
      <c r="B335" s="12" t="s">
        <v>9660</v>
      </c>
      <c r="C335" s="13">
        <v>10</v>
      </c>
      <c r="D335" s="13">
        <v>5</v>
      </c>
      <c r="E335" s="13">
        <v>9</v>
      </c>
      <c r="F335" s="13">
        <v>36</v>
      </c>
      <c r="G335" s="13">
        <v>10</v>
      </c>
      <c r="H335" s="13">
        <v>100</v>
      </c>
      <c r="I335" s="12">
        <f ca="1">INDIRECT(CONCATENATE("Лист1!B",MATCH(B335,Лист1!A$1:A$18999,0)),1)</f>
        <v>0.41349999999999998</v>
      </c>
      <c r="J335" s="245" t="e">
        <f t="shared" ref="J335:J372" ca="1" si="12">I335*(J$4)*(100%-K$4)</f>
        <v>#VALUE!</v>
      </c>
    </row>
    <row r="336" spans="1:10" ht="13.5" thickBot="1" x14ac:dyDescent="0.25">
      <c r="B336" s="104" t="s">
        <v>9661</v>
      </c>
      <c r="C336" s="110">
        <v>10</v>
      </c>
      <c r="D336" s="110">
        <v>6</v>
      </c>
      <c r="E336" s="110">
        <v>9</v>
      </c>
      <c r="F336" s="110">
        <v>36</v>
      </c>
      <c r="G336" s="110">
        <v>10</v>
      </c>
      <c r="H336" s="110">
        <v>100</v>
      </c>
      <c r="I336" s="12">
        <f ca="1">INDIRECT(CONCATENATE("Лист1!B",MATCH(B336,Лист1!A$1:A$18999,0)),1)</f>
        <v>0.4168</v>
      </c>
      <c r="J336" s="245" t="e">
        <f t="shared" ca="1" si="12"/>
        <v>#VALUE!</v>
      </c>
    </row>
    <row r="337" spans="2:10" x14ac:dyDescent="0.2">
      <c r="B337" s="106" t="s">
        <v>9662</v>
      </c>
      <c r="C337" s="108">
        <v>16</v>
      </c>
      <c r="D337" s="108">
        <v>6</v>
      </c>
      <c r="E337" s="108">
        <v>13</v>
      </c>
      <c r="F337" s="108">
        <v>49</v>
      </c>
      <c r="G337" s="108">
        <v>20</v>
      </c>
      <c r="H337" s="108">
        <v>100</v>
      </c>
      <c r="I337" s="12">
        <f ca="1">INDIRECT(CONCATENATE("Лист1!B",MATCH(B337,Лист1!A$1:A$18999,0)),1)</f>
        <v>0.76849999999999996</v>
      </c>
      <c r="J337" s="245" t="e">
        <f t="shared" ca="1" si="12"/>
        <v>#VALUE!</v>
      </c>
    </row>
    <row r="338" spans="2:10" x14ac:dyDescent="0.2">
      <c r="B338" s="12" t="s">
        <v>9663</v>
      </c>
      <c r="C338" s="13">
        <v>16</v>
      </c>
      <c r="D338" s="13">
        <v>8</v>
      </c>
      <c r="E338" s="13">
        <v>13</v>
      </c>
      <c r="F338" s="13">
        <v>49</v>
      </c>
      <c r="G338" s="13">
        <v>20</v>
      </c>
      <c r="H338" s="13">
        <v>100</v>
      </c>
      <c r="I338" s="12">
        <f ca="1">INDIRECT(CONCATENATE("Лист1!B",MATCH(B338,Лист1!A$1:A$18999,0)),1)</f>
        <v>0.76819999999999999</v>
      </c>
      <c r="J338" s="245" t="e">
        <f t="shared" ca="1" si="12"/>
        <v>#VALUE!</v>
      </c>
    </row>
    <row r="339" spans="2:10" ht="13.5" thickBot="1" x14ac:dyDescent="0.25">
      <c r="B339" s="104" t="s">
        <v>9664</v>
      </c>
      <c r="C339" s="110">
        <v>16</v>
      </c>
      <c r="D339" s="110">
        <v>10</v>
      </c>
      <c r="E339" s="110">
        <v>17</v>
      </c>
      <c r="F339" s="110">
        <v>53</v>
      </c>
      <c r="G339" s="110">
        <v>20</v>
      </c>
      <c r="H339" s="110">
        <v>100</v>
      </c>
      <c r="I339" s="12">
        <f ca="1">INDIRECT(CONCATENATE("Лист1!B",MATCH(B339,Лист1!A$1:A$18999,0)),1)</f>
        <v>0.84540000000000004</v>
      </c>
      <c r="J339" s="245" t="e">
        <f t="shared" ca="1" si="12"/>
        <v>#VALUE!</v>
      </c>
    </row>
    <row r="340" spans="2:10" x14ac:dyDescent="0.2">
      <c r="B340" s="106" t="s">
        <v>9665</v>
      </c>
      <c r="C340" s="108">
        <v>25</v>
      </c>
      <c r="D340" s="108">
        <v>6</v>
      </c>
      <c r="E340" s="108">
        <v>14</v>
      </c>
      <c r="F340" s="108">
        <v>48.5</v>
      </c>
      <c r="G340" s="108">
        <v>20</v>
      </c>
      <c r="H340" s="108">
        <v>100</v>
      </c>
      <c r="I340" s="12">
        <f ca="1">INDIRECT(CONCATENATE("Лист1!B",MATCH(B340,Лист1!A$1:A$18999,0)),1)</f>
        <v>0.91290000000000004</v>
      </c>
      <c r="J340" s="245" t="e">
        <f t="shared" ca="1" si="12"/>
        <v>#VALUE!</v>
      </c>
    </row>
    <row r="341" spans="2:10" x14ac:dyDescent="0.2">
      <c r="B341" s="12" t="s">
        <v>9666</v>
      </c>
      <c r="C341" s="13">
        <v>25</v>
      </c>
      <c r="D341" s="13">
        <v>8</v>
      </c>
      <c r="E341" s="13">
        <v>16</v>
      </c>
      <c r="F341" s="13">
        <v>51</v>
      </c>
      <c r="G341" s="13">
        <v>20</v>
      </c>
      <c r="H341" s="13">
        <v>100</v>
      </c>
      <c r="I341" s="12">
        <f ca="1">INDIRECT(CONCATENATE("Лист1!B",MATCH(B341,Лист1!A$1:A$18999,0)),1)</f>
        <v>0.88480000000000003</v>
      </c>
      <c r="J341" s="245" t="e">
        <f t="shared" ca="1" si="12"/>
        <v>#VALUE!</v>
      </c>
    </row>
    <row r="342" spans="2:10" x14ac:dyDescent="0.2">
      <c r="B342" s="12" t="s">
        <v>9667</v>
      </c>
      <c r="C342" s="13">
        <v>25</v>
      </c>
      <c r="D342" s="13">
        <v>10</v>
      </c>
      <c r="E342" s="13">
        <v>17</v>
      </c>
      <c r="F342" s="13">
        <v>53</v>
      </c>
      <c r="G342" s="13">
        <v>20</v>
      </c>
      <c r="H342" s="13">
        <v>100</v>
      </c>
      <c r="I342" s="12">
        <f ca="1">INDIRECT(CONCATENATE("Лист1!B",MATCH(B342,Лист1!A$1:A$18999,0)),1)</f>
        <v>0.88739999999999997</v>
      </c>
      <c r="J342" s="245" t="e">
        <f t="shared" ca="1" si="12"/>
        <v>#VALUE!</v>
      </c>
    </row>
    <row r="343" spans="2:10" ht="13.5" thickBot="1" x14ac:dyDescent="0.25">
      <c r="B343" s="104" t="s">
        <v>9668</v>
      </c>
      <c r="C343" s="110">
        <v>25</v>
      </c>
      <c r="D343" s="110">
        <v>12</v>
      </c>
      <c r="E343" s="110">
        <v>19</v>
      </c>
      <c r="F343" s="110">
        <v>54</v>
      </c>
      <c r="G343" s="110">
        <v>20</v>
      </c>
      <c r="H343" s="110">
        <v>100</v>
      </c>
      <c r="I343" s="12">
        <f ca="1">INDIRECT(CONCATENATE("Лист1!B",MATCH(B343,Лист1!A$1:A$18999,0)),1)</f>
        <v>0.91910000000000003</v>
      </c>
      <c r="J343" s="245" t="e">
        <f t="shared" ca="1" si="12"/>
        <v>#VALUE!</v>
      </c>
    </row>
    <row r="344" spans="2:10" x14ac:dyDescent="0.2">
      <c r="B344" s="106" t="s">
        <v>9669</v>
      </c>
      <c r="C344" s="108">
        <v>35</v>
      </c>
      <c r="D344" s="108">
        <v>8</v>
      </c>
      <c r="E344" s="108">
        <v>17</v>
      </c>
      <c r="F344" s="108">
        <v>55</v>
      </c>
      <c r="G344" s="108">
        <v>20</v>
      </c>
      <c r="H344" s="108">
        <v>100</v>
      </c>
      <c r="I344" s="12">
        <f ca="1">INDIRECT(CONCATENATE("Лист1!B",MATCH(B344,Лист1!A$1:A$18999,0)),1)</f>
        <v>1.5179</v>
      </c>
      <c r="J344" s="245" t="e">
        <f t="shared" ca="1" si="12"/>
        <v>#VALUE!</v>
      </c>
    </row>
    <row r="345" spans="2:10" x14ac:dyDescent="0.2">
      <c r="B345" s="12" t="s">
        <v>9670</v>
      </c>
      <c r="C345" s="13">
        <v>35</v>
      </c>
      <c r="D345" s="13">
        <v>10</v>
      </c>
      <c r="E345" s="13">
        <v>19</v>
      </c>
      <c r="F345" s="13">
        <v>57</v>
      </c>
      <c r="G345" s="13">
        <v>20</v>
      </c>
      <c r="H345" s="13">
        <v>100</v>
      </c>
      <c r="I345" s="12">
        <f ca="1">INDIRECT(CONCATENATE("Лист1!B",MATCH(B345,Лист1!A$1:A$18999,0)),1)</f>
        <v>1.4131</v>
      </c>
      <c r="J345" s="245" t="e">
        <f t="shared" ca="1" si="12"/>
        <v>#VALUE!</v>
      </c>
    </row>
    <row r="346" spans="2:10" ht="13.5" thickBot="1" x14ac:dyDescent="0.25">
      <c r="B346" s="104" t="s">
        <v>9671</v>
      </c>
      <c r="C346" s="110">
        <v>35</v>
      </c>
      <c r="D346" s="110">
        <v>12</v>
      </c>
      <c r="E346" s="110">
        <v>21</v>
      </c>
      <c r="F346" s="110">
        <v>58</v>
      </c>
      <c r="G346" s="110">
        <v>20</v>
      </c>
      <c r="H346" s="110">
        <v>100</v>
      </c>
      <c r="I346" s="12">
        <f ca="1">INDIRECT(CONCATENATE("Лист1!B",MATCH(B346,Лист1!A$1:A$18999,0)),1)</f>
        <v>1.5105999999999999</v>
      </c>
      <c r="J346" s="245" t="e">
        <f t="shared" ca="1" si="12"/>
        <v>#VALUE!</v>
      </c>
    </row>
    <row r="347" spans="2:10" x14ac:dyDescent="0.2">
      <c r="B347" s="106" t="s">
        <v>9672</v>
      </c>
      <c r="C347" s="108">
        <v>50</v>
      </c>
      <c r="D347" s="108">
        <v>8</v>
      </c>
      <c r="E347" s="108">
        <v>20</v>
      </c>
      <c r="F347" s="108">
        <v>65</v>
      </c>
      <c r="G347" s="108">
        <v>28</v>
      </c>
      <c r="H347" s="108">
        <v>50</v>
      </c>
      <c r="I347" s="12">
        <f ca="1">INDIRECT(CONCATENATE("Лист1!B",MATCH(B347,Лист1!A$1:A$18999,0)),1)</f>
        <v>1.9109</v>
      </c>
      <c r="J347" s="245" t="e">
        <f t="shared" ca="1" si="12"/>
        <v>#VALUE!</v>
      </c>
    </row>
    <row r="348" spans="2:10" x14ac:dyDescent="0.2">
      <c r="B348" s="12" t="s">
        <v>9673</v>
      </c>
      <c r="C348" s="13">
        <v>50</v>
      </c>
      <c r="D348" s="13">
        <v>10</v>
      </c>
      <c r="E348" s="13">
        <v>22</v>
      </c>
      <c r="F348" s="13">
        <v>67</v>
      </c>
      <c r="G348" s="13">
        <v>28</v>
      </c>
      <c r="H348" s="13">
        <v>50</v>
      </c>
      <c r="I348" s="12">
        <f ca="1">INDIRECT(CONCATENATE("Лист1!B",MATCH(B348,Лист1!A$1:A$18999,0)),1)</f>
        <v>1.9109</v>
      </c>
      <c r="J348" s="245" t="e">
        <f t="shared" ca="1" si="12"/>
        <v>#VALUE!</v>
      </c>
    </row>
    <row r="349" spans="2:10" x14ac:dyDescent="0.2">
      <c r="B349" s="12" t="s">
        <v>9674</v>
      </c>
      <c r="C349" s="13">
        <v>50</v>
      </c>
      <c r="D349" s="13">
        <v>12</v>
      </c>
      <c r="E349" s="13">
        <v>24</v>
      </c>
      <c r="F349" s="13">
        <v>68</v>
      </c>
      <c r="G349" s="13">
        <v>28</v>
      </c>
      <c r="H349" s="13">
        <v>50</v>
      </c>
      <c r="I349" s="12">
        <f ca="1">INDIRECT(CONCATENATE("Лист1!B",MATCH(B349,Лист1!A$1:A$18999,0)),1)</f>
        <v>1.9109</v>
      </c>
      <c r="J349" s="245" t="e">
        <f t="shared" ca="1" si="12"/>
        <v>#VALUE!</v>
      </c>
    </row>
    <row r="350" spans="2:10" ht="13.5" thickBot="1" x14ac:dyDescent="0.25">
      <c r="B350" s="104" t="s">
        <v>9675</v>
      </c>
      <c r="C350" s="110">
        <v>50</v>
      </c>
      <c r="D350" s="110">
        <v>16</v>
      </c>
      <c r="E350" s="110">
        <v>28</v>
      </c>
      <c r="F350" s="110">
        <v>71</v>
      </c>
      <c r="G350" s="110">
        <v>28</v>
      </c>
      <c r="H350" s="110">
        <v>50</v>
      </c>
      <c r="I350" s="12">
        <f ca="1">INDIRECT(CONCATENATE("Лист1!B",MATCH(B350,Лист1!A$1:A$18999,0)),1)</f>
        <v>2.1657000000000002</v>
      </c>
      <c r="J350" s="245" t="e">
        <f t="shared" ca="1" si="12"/>
        <v>#VALUE!</v>
      </c>
    </row>
    <row r="351" spans="2:10" x14ac:dyDescent="0.2">
      <c r="B351" s="106" t="s">
        <v>9676</v>
      </c>
      <c r="C351" s="108">
        <v>70</v>
      </c>
      <c r="D351" s="108">
        <v>8</v>
      </c>
      <c r="E351" s="108">
        <v>24</v>
      </c>
      <c r="F351" s="108">
        <v>68</v>
      </c>
      <c r="G351" s="108">
        <v>28</v>
      </c>
      <c r="H351" s="108">
        <v>50</v>
      </c>
      <c r="I351" s="12">
        <f ca="1">INDIRECT(CONCATENATE("Лист1!B",MATCH(B351,Лист1!A$1:A$18999,0)),1)</f>
        <v>2.4477000000000002</v>
      </c>
      <c r="J351" s="245" t="e">
        <f t="shared" ca="1" si="12"/>
        <v>#VALUE!</v>
      </c>
    </row>
    <row r="352" spans="2:10" x14ac:dyDescent="0.2">
      <c r="B352" s="12" t="s">
        <v>9677</v>
      </c>
      <c r="C352" s="13">
        <v>70</v>
      </c>
      <c r="D352" s="13">
        <v>10</v>
      </c>
      <c r="E352" s="13">
        <v>24</v>
      </c>
      <c r="F352" s="13">
        <v>70</v>
      </c>
      <c r="G352" s="13">
        <v>28</v>
      </c>
      <c r="H352" s="13">
        <v>50</v>
      </c>
      <c r="I352" s="12">
        <f ca="1">INDIRECT(CONCATENATE("Лист1!B",MATCH(B352,Лист1!A$1:A$18999,0)),1)</f>
        <v>2.5484</v>
      </c>
      <c r="J352" s="245" t="e">
        <f t="shared" ca="1" si="12"/>
        <v>#VALUE!</v>
      </c>
    </row>
    <row r="353" spans="2:10" x14ac:dyDescent="0.2">
      <c r="B353" s="12" t="s">
        <v>9678</v>
      </c>
      <c r="C353" s="13">
        <v>70</v>
      </c>
      <c r="D353" s="13">
        <v>12</v>
      </c>
      <c r="E353" s="13">
        <v>24</v>
      </c>
      <c r="F353" s="13">
        <v>71</v>
      </c>
      <c r="G353" s="13">
        <v>28</v>
      </c>
      <c r="H353" s="13">
        <v>50</v>
      </c>
      <c r="I353" s="12">
        <f ca="1">INDIRECT(CONCATENATE("Лист1!B",MATCH(B353,Лист1!A$1:A$18999,0)),1)</f>
        <v>2.5484</v>
      </c>
      <c r="J353" s="245" t="e">
        <f t="shared" ca="1" si="12"/>
        <v>#VALUE!</v>
      </c>
    </row>
    <row r="354" spans="2:10" ht="13.5" thickBot="1" x14ac:dyDescent="0.25">
      <c r="B354" s="104" t="s">
        <v>9679</v>
      </c>
      <c r="C354" s="110">
        <v>70</v>
      </c>
      <c r="D354" s="110">
        <v>16</v>
      </c>
      <c r="E354" s="110">
        <v>30</v>
      </c>
      <c r="F354" s="110">
        <v>74</v>
      </c>
      <c r="G354" s="110">
        <v>28</v>
      </c>
      <c r="H354" s="110">
        <v>50</v>
      </c>
      <c r="I354" s="12">
        <f ca="1">INDIRECT(CONCATENATE("Лист1!B",MATCH(B354,Лист1!A$1:A$18999,0)),1)</f>
        <v>2.57</v>
      </c>
      <c r="J354" s="245" t="e">
        <f t="shared" ca="1" si="12"/>
        <v>#VALUE!</v>
      </c>
    </row>
    <row r="355" spans="2:10" x14ac:dyDescent="0.2">
      <c r="B355" s="106" t="s">
        <v>9680</v>
      </c>
      <c r="C355" s="108">
        <v>95</v>
      </c>
      <c r="D355" s="108">
        <v>10</v>
      </c>
      <c r="E355" s="108">
        <v>28</v>
      </c>
      <c r="F355" s="108">
        <v>80</v>
      </c>
      <c r="G355" s="108">
        <v>35</v>
      </c>
      <c r="H355" s="108">
        <v>50</v>
      </c>
      <c r="I355" s="12">
        <f ca="1">INDIRECT(CONCATENATE("Лист1!B",MATCH(B355,Лист1!A$1:A$18999,0)),1)</f>
        <v>4.1292999999999997</v>
      </c>
      <c r="J355" s="245" t="e">
        <f t="shared" ca="1" si="12"/>
        <v>#VALUE!</v>
      </c>
    </row>
    <row r="356" spans="2:10" x14ac:dyDescent="0.2">
      <c r="B356" s="12" t="s">
        <v>7411</v>
      </c>
      <c r="C356" s="13">
        <v>95</v>
      </c>
      <c r="D356" s="13">
        <v>12</v>
      </c>
      <c r="E356" s="13">
        <v>28</v>
      </c>
      <c r="F356" s="13">
        <v>81</v>
      </c>
      <c r="G356" s="13">
        <v>35</v>
      </c>
      <c r="H356" s="13">
        <v>50</v>
      </c>
      <c r="I356" s="12">
        <f ca="1">INDIRECT(CONCATENATE("Лист1!B",MATCH(B356,Лист1!A$1:A$18999,0)),1)</f>
        <v>4.1292999999999997</v>
      </c>
      <c r="J356" s="245" t="e">
        <f t="shared" ca="1" si="12"/>
        <v>#VALUE!</v>
      </c>
    </row>
    <row r="357" spans="2:10" ht="13.5" thickBot="1" x14ac:dyDescent="0.25">
      <c r="B357" s="104" t="s">
        <v>7412</v>
      </c>
      <c r="C357" s="110">
        <v>95</v>
      </c>
      <c r="D357" s="110">
        <v>16</v>
      </c>
      <c r="E357" s="110">
        <v>32</v>
      </c>
      <c r="F357" s="110">
        <v>84</v>
      </c>
      <c r="G357" s="110">
        <v>35</v>
      </c>
      <c r="H357" s="110">
        <v>50</v>
      </c>
      <c r="I357" s="12">
        <f ca="1">INDIRECT(CONCATENATE("Лист1!B",MATCH(B357,Лист1!A$1:A$18999,0)),1)</f>
        <v>3.9752000000000001</v>
      </c>
      <c r="J357" s="245" t="e">
        <f t="shared" ca="1" si="12"/>
        <v>#VALUE!</v>
      </c>
    </row>
    <row r="358" spans="2:10" x14ac:dyDescent="0.2">
      <c r="B358" s="106" t="s">
        <v>3517</v>
      </c>
      <c r="C358" s="108">
        <v>120</v>
      </c>
      <c r="D358" s="108">
        <v>10</v>
      </c>
      <c r="E358" s="108">
        <v>32</v>
      </c>
      <c r="F358" s="108">
        <v>85</v>
      </c>
      <c r="G358" s="108">
        <v>35</v>
      </c>
      <c r="H358" s="108">
        <v>50</v>
      </c>
      <c r="I358" s="12">
        <f ca="1">INDIRECT(CONCATENATE("Лист1!B",MATCH(B358,Лист1!A$1:A$18999,0)),1)</f>
        <v>5.7933000000000003</v>
      </c>
      <c r="J358" s="245" t="e">
        <f t="shared" ca="1" si="12"/>
        <v>#VALUE!</v>
      </c>
    </row>
    <row r="359" spans="2:10" x14ac:dyDescent="0.2">
      <c r="B359" s="12" t="s">
        <v>3518</v>
      </c>
      <c r="C359" s="13">
        <v>120</v>
      </c>
      <c r="D359" s="13">
        <v>12</v>
      </c>
      <c r="E359" s="13">
        <v>32</v>
      </c>
      <c r="F359" s="13">
        <v>86</v>
      </c>
      <c r="G359" s="13">
        <v>35</v>
      </c>
      <c r="H359" s="13">
        <v>50</v>
      </c>
      <c r="I359" s="12">
        <f ca="1">INDIRECT(CONCATENATE("Лист1!B",MATCH(B359,Лист1!A$1:A$18999,0)),1)</f>
        <v>5.8240999999999996</v>
      </c>
      <c r="J359" s="245" t="e">
        <f t="shared" ca="1" si="12"/>
        <v>#VALUE!</v>
      </c>
    </row>
    <row r="360" spans="2:10" x14ac:dyDescent="0.2">
      <c r="B360" s="12" t="s">
        <v>3519</v>
      </c>
      <c r="C360" s="13">
        <v>120</v>
      </c>
      <c r="D360" s="13">
        <v>16</v>
      </c>
      <c r="E360" s="13">
        <v>32</v>
      </c>
      <c r="F360" s="13">
        <v>89</v>
      </c>
      <c r="G360" s="13">
        <v>35</v>
      </c>
      <c r="H360" s="13">
        <v>50</v>
      </c>
      <c r="I360" s="12">
        <f ca="1">INDIRECT(CONCATENATE("Лист1!B",MATCH(B360,Лист1!A$1:A$18999,0)),1)</f>
        <v>5.1055000000000001</v>
      </c>
      <c r="J360" s="245" t="e">
        <f t="shared" ca="1" si="12"/>
        <v>#VALUE!</v>
      </c>
    </row>
    <row r="361" spans="2:10" ht="13.5" thickBot="1" x14ac:dyDescent="0.25">
      <c r="B361" s="104" t="s">
        <v>3520</v>
      </c>
      <c r="C361" s="110">
        <v>120</v>
      </c>
      <c r="D361" s="110">
        <v>20</v>
      </c>
      <c r="E361" s="110">
        <v>38</v>
      </c>
      <c r="F361" s="110">
        <v>92</v>
      </c>
      <c r="G361" s="110">
        <v>35</v>
      </c>
      <c r="H361" s="110">
        <v>50</v>
      </c>
      <c r="I361" s="12">
        <f ca="1">INDIRECT(CONCATENATE("Лист1!B",MATCH(B361,Лист1!A$1:A$18999,0)),1)</f>
        <v>5.0382999999999996</v>
      </c>
      <c r="J361" s="245" t="e">
        <f t="shared" ca="1" si="12"/>
        <v>#VALUE!</v>
      </c>
    </row>
    <row r="362" spans="2:10" x14ac:dyDescent="0.2">
      <c r="B362" s="106" t="s">
        <v>3521</v>
      </c>
      <c r="C362" s="108">
        <v>150</v>
      </c>
      <c r="D362" s="108">
        <v>10</v>
      </c>
      <c r="E362" s="108">
        <v>34</v>
      </c>
      <c r="F362" s="108">
        <v>93</v>
      </c>
      <c r="G362" s="108">
        <v>35</v>
      </c>
      <c r="H362" s="108">
        <v>50</v>
      </c>
      <c r="I362" s="12">
        <f ca="1">INDIRECT(CONCATENATE("Лист1!B",MATCH(B362,Лист1!A$1:A$18999,0)),1)</f>
        <v>7.7347000000000001</v>
      </c>
      <c r="J362" s="245" t="e">
        <f t="shared" ca="1" si="12"/>
        <v>#VALUE!</v>
      </c>
    </row>
    <row r="363" spans="2:10" x14ac:dyDescent="0.2">
      <c r="B363" s="12" t="s">
        <v>3522</v>
      </c>
      <c r="C363" s="13">
        <v>150</v>
      </c>
      <c r="D363" s="13">
        <v>12</v>
      </c>
      <c r="E363" s="13">
        <v>34</v>
      </c>
      <c r="F363" s="13">
        <v>94</v>
      </c>
      <c r="G363" s="13">
        <v>35</v>
      </c>
      <c r="H363" s="13">
        <v>50</v>
      </c>
      <c r="I363" s="12">
        <f ca="1">INDIRECT(CONCATENATE("Лист1!B",MATCH(B363,Лист1!A$1:A$18999,0)),1)</f>
        <v>7.6113999999999997</v>
      </c>
      <c r="J363" s="245" t="e">
        <f t="shared" ca="1" si="12"/>
        <v>#VALUE!</v>
      </c>
    </row>
    <row r="364" spans="2:10" x14ac:dyDescent="0.2">
      <c r="B364" s="12" t="s">
        <v>3523</v>
      </c>
      <c r="C364" s="13">
        <v>150</v>
      </c>
      <c r="D364" s="13">
        <v>16</v>
      </c>
      <c r="E364" s="13">
        <v>34</v>
      </c>
      <c r="F364" s="13">
        <v>97</v>
      </c>
      <c r="G364" s="13">
        <v>35</v>
      </c>
      <c r="H364" s="13">
        <v>50</v>
      </c>
      <c r="I364" s="12">
        <f ca="1">INDIRECT(CONCATENATE("Лист1!B",MATCH(B364,Лист1!A$1:A$18999,0)),1)</f>
        <v>7.3773</v>
      </c>
      <c r="J364" s="245" t="e">
        <f t="shared" ca="1" si="12"/>
        <v>#VALUE!</v>
      </c>
    </row>
    <row r="365" spans="2:10" ht="13.5" thickBot="1" x14ac:dyDescent="0.25">
      <c r="B365" s="104" t="s">
        <v>3524</v>
      </c>
      <c r="C365" s="110">
        <v>150</v>
      </c>
      <c r="D365" s="110">
        <v>20</v>
      </c>
      <c r="E365" s="110">
        <v>40</v>
      </c>
      <c r="F365" s="110">
        <v>100</v>
      </c>
      <c r="G365" s="110">
        <v>35</v>
      </c>
      <c r="H365" s="110">
        <v>50</v>
      </c>
      <c r="I365" s="12">
        <f ca="1">INDIRECT(CONCATENATE("Лист1!B",MATCH(B365,Лист1!A$1:A$18999,0)),1)</f>
        <v>7.6268000000000002</v>
      </c>
      <c r="J365" s="245" t="e">
        <f t="shared" ca="1" si="12"/>
        <v>#VALUE!</v>
      </c>
    </row>
    <row r="366" spans="2:10" x14ac:dyDescent="0.2">
      <c r="B366" s="106" t="s">
        <v>3525</v>
      </c>
      <c r="C366" s="108">
        <v>185</v>
      </c>
      <c r="D366" s="108">
        <v>10</v>
      </c>
      <c r="E366" s="108">
        <v>37</v>
      </c>
      <c r="F366" s="108">
        <v>97</v>
      </c>
      <c r="G366" s="108">
        <v>40</v>
      </c>
      <c r="H366" s="108">
        <v>25</v>
      </c>
      <c r="I366" s="12">
        <f ca="1">INDIRECT(CONCATENATE("Лист1!B",MATCH(B366,Лист1!A$1:A$18999,0)),1)</f>
        <v>9.1522000000000006</v>
      </c>
      <c r="J366" s="245" t="e">
        <f t="shared" ca="1" si="12"/>
        <v>#VALUE!</v>
      </c>
    </row>
    <row r="367" spans="2:10" x14ac:dyDescent="0.2">
      <c r="B367" s="12" t="s">
        <v>3526</v>
      </c>
      <c r="C367" s="13">
        <v>185</v>
      </c>
      <c r="D367" s="13">
        <v>12</v>
      </c>
      <c r="E367" s="13">
        <v>37</v>
      </c>
      <c r="F367" s="13">
        <v>98</v>
      </c>
      <c r="G367" s="13">
        <v>40</v>
      </c>
      <c r="H367" s="13">
        <v>25</v>
      </c>
      <c r="I367" s="12">
        <f ca="1">INDIRECT(CONCATENATE("Лист1!B",MATCH(B367,Лист1!A$1:A$18999,0)),1)</f>
        <v>9.1683000000000003</v>
      </c>
      <c r="J367" s="245" t="e">
        <f t="shared" ca="1" si="12"/>
        <v>#VALUE!</v>
      </c>
    </row>
    <row r="368" spans="2:10" x14ac:dyDescent="0.2">
      <c r="B368" s="12" t="s">
        <v>3527</v>
      </c>
      <c r="C368" s="13">
        <v>185</v>
      </c>
      <c r="D368" s="13">
        <v>16</v>
      </c>
      <c r="E368" s="13">
        <v>37</v>
      </c>
      <c r="F368" s="13">
        <v>101</v>
      </c>
      <c r="G368" s="13">
        <v>40</v>
      </c>
      <c r="H368" s="13">
        <v>25</v>
      </c>
      <c r="I368" s="12">
        <f ca="1">INDIRECT(CONCATENATE("Лист1!B",MATCH(B368,Лист1!A$1:A$18999,0)),1)</f>
        <v>9.3063000000000002</v>
      </c>
      <c r="J368" s="245" t="e">
        <f t="shared" ca="1" si="12"/>
        <v>#VALUE!</v>
      </c>
    </row>
    <row r="369" spans="1:10" ht="13.5" thickBot="1" x14ac:dyDescent="0.25">
      <c r="B369" s="104" t="s">
        <v>3528</v>
      </c>
      <c r="C369" s="110">
        <v>185</v>
      </c>
      <c r="D369" s="110">
        <v>20</v>
      </c>
      <c r="E369" s="110">
        <v>40</v>
      </c>
      <c r="F369" s="110">
        <v>104</v>
      </c>
      <c r="G369" s="110">
        <v>40</v>
      </c>
      <c r="H369" s="110">
        <v>25</v>
      </c>
      <c r="I369" s="12">
        <f ca="1">INDIRECT(CONCATENATE("Лист1!B",MATCH(B369,Лист1!A$1:A$18999,0)),1)</f>
        <v>8.6282999999999994</v>
      </c>
      <c r="J369" s="245" t="e">
        <f t="shared" ca="1" si="12"/>
        <v>#VALUE!</v>
      </c>
    </row>
    <row r="370" spans="1:10" x14ac:dyDescent="0.2">
      <c r="B370" s="106" t="s">
        <v>3529</v>
      </c>
      <c r="C370" s="108">
        <v>240</v>
      </c>
      <c r="D370" s="108">
        <v>12</v>
      </c>
      <c r="E370" s="108">
        <v>42</v>
      </c>
      <c r="F370" s="108">
        <v>107</v>
      </c>
      <c r="G370" s="108">
        <v>40</v>
      </c>
      <c r="H370" s="108">
        <v>25</v>
      </c>
      <c r="I370" s="12">
        <f ca="1">INDIRECT(CONCATENATE("Лист1!B",MATCH(B370,Лист1!A$1:A$18999,0)),1)</f>
        <v>11.525</v>
      </c>
      <c r="J370" s="245" t="e">
        <f t="shared" ca="1" si="12"/>
        <v>#VALUE!</v>
      </c>
    </row>
    <row r="371" spans="1:10" x14ac:dyDescent="0.2">
      <c r="B371" s="12" t="s">
        <v>3530</v>
      </c>
      <c r="C371" s="13">
        <v>240</v>
      </c>
      <c r="D371" s="13">
        <v>16</v>
      </c>
      <c r="E371" s="13">
        <v>42</v>
      </c>
      <c r="F371" s="13">
        <v>108</v>
      </c>
      <c r="G371" s="13">
        <v>40</v>
      </c>
      <c r="H371" s="13">
        <v>25</v>
      </c>
      <c r="I371" s="12">
        <f ca="1">INDIRECT(CONCATENATE("Лист1!B",MATCH(B371,Лист1!A$1:A$18999,0)),1)</f>
        <v>11.8331</v>
      </c>
      <c r="J371" s="245" t="e">
        <f t="shared" ca="1" si="12"/>
        <v>#VALUE!</v>
      </c>
    </row>
    <row r="372" spans="1:10" x14ac:dyDescent="0.2">
      <c r="B372" s="109" t="s">
        <v>3531</v>
      </c>
      <c r="C372" s="111">
        <v>240</v>
      </c>
      <c r="D372" s="111">
        <v>20</v>
      </c>
      <c r="E372" s="111">
        <v>45</v>
      </c>
      <c r="F372" s="111">
        <v>111</v>
      </c>
      <c r="G372" s="111">
        <v>40</v>
      </c>
      <c r="H372" s="111">
        <v>25</v>
      </c>
      <c r="I372" s="12">
        <f ca="1">INDIRECT(CONCATENATE("Лист1!B",MATCH(B372,Лист1!A$1:A$18999,0)),1)</f>
        <v>11.0526</v>
      </c>
      <c r="J372" s="245" t="e">
        <f t="shared" ca="1" si="12"/>
        <v>#VALUE!</v>
      </c>
    </row>
    <row r="373" spans="1:10" x14ac:dyDescent="0.2">
      <c r="A373" s="282" t="s">
        <v>7043</v>
      </c>
      <c r="B373" s="282"/>
      <c r="C373" s="282"/>
      <c r="D373" s="282"/>
      <c r="E373" s="282"/>
      <c r="F373" s="282"/>
      <c r="G373" s="282"/>
      <c r="H373" s="282"/>
      <c r="I373" s="283"/>
    </row>
    <row r="374" spans="1:10" ht="36" x14ac:dyDescent="0.2">
      <c r="A374" s="94"/>
      <c r="B374" s="95" t="s">
        <v>7186</v>
      </c>
      <c r="C374" s="95" t="s">
        <v>8903</v>
      </c>
      <c r="D374" s="95" t="s">
        <v>8952</v>
      </c>
      <c r="E374" s="95" t="s">
        <v>8929</v>
      </c>
      <c r="F374" s="95" t="s">
        <v>8913</v>
      </c>
      <c r="G374" s="95" t="s">
        <v>8906</v>
      </c>
      <c r="H374" s="95" t="s">
        <v>7187</v>
      </c>
      <c r="I374" s="96" t="s">
        <v>3238</v>
      </c>
      <c r="J374" s="250" t="s">
        <v>850</v>
      </c>
    </row>
    <row r="375" spans="1:10" x14ac:dyDescent="0.2">
      <c r="B375" s="12" t="s">
        <v>3532</v>
      </c>
      <c r="C375" s="9">
        <v>35</v>
      </c>
      <c r="D375" s="9">
        <v>6</v>
      </c>
      <c r="E375" s="9">
        <v>15</v>
      </c>
      <c r="F375" s="9">
        <v>8.5</v>
      </c>
      <c r="G375" s="9">
        <v>39</v>
      </c>
      <c r="H375" s="9">
        <v>50</v>
      </c>
      <c r="I375" s="12">
        <f ca="1">INDIRECT(CONCATENATE("Лист1!B",MATCH(B375,Лист1!A$1:A$18999,0)),1)</f>
        <v>0.83909999999999996</v>
      </c>
      <c r="J375" s="245" t="e">
        <f t="shared" ref="J375:J387" ca="1" si="13">I375*(J$4)*(100%-K$4)</f>
        <v>#VALUE!</v>
      </c>
    </row>
    <row r="376" spans="1:10" x14ac:dyDescent="0.2">
      <c r="B376" s="12" t="s">
        <v>3533</v>
      </c>
      <c r="C376" s="9">
        <v>50</v>
      </c>
      <c r="D376" s="9">
        <v>6</v>
      </c>
      <c r="E376" s="9">
        <v>15</v>
      </c>
      <c r="F376" s="9">
        <v>10</v>
      </c>
      <c r="G376" s="9">
        <v>41</v>
      </c>
      <c r="H376" s="9">
        <v>50</v>
      </c>
      <c r="I376" s="12">
        <f ca="1">INDIRECT(CONCATENATE("Лист1!B",MATCH(B376,Лист1!A$1:A$18999,0)),1)</f>
        <v>1.0553999999999999</v>
      </c>
      <c r="J376" s="245" t="e">
        <f t="shared" ca="1" si="13"/>
        <v>#VALUE!</v>
      </c>
    </row>
    <row r="377" spans="1:10" x14ac:dyDescent="0.2">
      <c r="B377" s="12" t="s">
        <v>3534</v>
      </c>
      <c r="C377" s="9">
        <v>50</v>
      </c>
      <c r="D377" s="9">
        <v>10</v>
      </c>
      <c r="E377" s="9">
        <v>18.5</v>
      </c>
      <c r="F377" s="9">
        <v>10</v>
      </c>
      <c r="G377" s="9">
        <v>51</v>
      </c>
      <c r="H377" s="9">
        <v>50</v>
      </c>
      <c r="I377" s="12">
        <f ca="1">INDIRECT(CONCATENATE("Лист1!B",MATCH(B377,Лист1!A$1:A$18999,0)),1)</f>
        <v>1.1425000000000001</v>
      </c>
      <c r="J377" s="245" t="e">
        <f t="shared" ca="1" si="13"/>
        <v>#VALUE!</v>
      </c>
    </row>
    <row r="378" spans="1:10" x14ac:dyDescent="0.2">
      <c r="B378" s="12" t="s">
        <v>3535</v>
      </c>
      <c r="C378" s="9">
        <v>70</v>
      </c>
      <c r="D378" s="9">
        <v>6</v>
      </c>
      <c r="E378" s="9">
        <v>17</v>
      </c>
      <c r="F378" s="9">
        <v>12</v>
      </c>
      <c r="G378" s="9">
        <v>46</v>
      </c>
      <c r="H378" s="9">
        <v>50</v>
      </c>
      <c r="I378" s="12">
        <f ca="1">INDIRECT(CONCATENATE("Лист1!B",MATCH(B378,Лист1!A$1:A$18999,0)),1)</f>
        <v>1.7459</v>
      </c>
      <c r="J378" s="245" t="e">
        <f t="shared" ca="1" si="13"/>
        <v>#VALUE!</v>
      </c>
    </row>
    <row r="379" spans="1:10" x14ac:dyDescent="0.2">
      <c r="B379" s="12" t="s">
        <v>3536</v>
      </c>
      <c r="C379" s="9">
        <v>70</v>
      </c>
      <c r="D379" s="9">
        <v>10</v>
      </c>
      <c r="E379" s="9">
        <v>19</v>
      </c>
      <c r="F379" s="9">
        <v>12</v>
      </c>
      <c r="G379" s="9">
        <v>52</v>
      </c>
      <c r="H379" s="9">
        <v>50</v>
      </c>
      <c r="I379" s="12">
        <f ca="1">INDIRECT(CONCATENATE("Лист1!B",MATCH(B379,Лист1!A$1:A$18999,0)),1)</f>
        <v>1.7172000000000001</v>
      </c>
      <c r="J379" s="245" t="e">
        <f t="shared" ca="1" si="13"/>
        <v>#VALUE!</v>
      </c>
    </row>
    <row r="380" spans="1:10" x14ac:dyDescent="0.2">
      <c r="B380" s="12" t="s">
        <v>3537</v>
      </c>
      <c r="C380" s="9">
        <v>95</v>
      </c>
      <c r="D380" s="9">
        <v>8</v>
      </c>
      <c r="E380" s="9">
        <v>19</v>
      </c>
      <c r="F380" s="9">
        <v>13.8</v>
      </c>
      <c r="G380" s="9">
        <v>54</v>
      </c>
      <c r="H380" s="9">
        <v>25</v>
      </c>
      <c r="I380" s="12">
        <f ca="1">INDIRECT(CONCATENATE("Лист1!B",MATCH(B380,Лист1!A$1:A$18999,0)),1)</f>
        <v>2.4838</v>
      </c>
      <c r="J380" s="245" t="e">
        <f t="shared" ca="1" si="13"/>
        <v>#VALUE!</v>
      </c>
    </row>
    <row r="381" spans="1:10" x14ac:dyDescent="0.2">
      <c r="B381" s="12" t="s">
        <v>3538</v>
      </c>
      <c r="C381" s="9">
        <v>95</v>
      </c>
      <c r="D381" s="9">
        <v>10</v>
      </c>
      <c r="E381" s="9">
        <v>19</v>
      </c>
      <c r="F381" s="9">
        <v>13.8</v>
      </c>
      <c r="G381" s="9">
        <v>58</v>
      </c>
      <c r="H381" s="9">
        <v>25</v>
      </c>
      <c r="I381" s="12">
        <f ca="1">INDIRECT(CONCATENATE("Лист1!B",MATCH(B381,Лист1!A$1:A$18999,0)),1)</f>
        <v>2.5908000000000002</v>
      </c>
      <c r="J381" s="245" t="e">
        <f t="shared" ca="1" si="13"/>
        <v>#VALUE!</v>
      </c>
    </row>
    <row r="382" spans="1:10" x14ac:dyDescent="0.2">
      <c r="B382" s="12" t="s">
        <v>3539</v>
      </c>
      <c r="C382" s="9">
        <v>120</v>
      </c>
      <c r="D382" s="9">
        <v>8</v>
      </c>
      <c r="E382" s="9">
        <v>19</v>
      </c>
      <c r="F382" s="9">
        <v>15.5</v>
      </c>
      <c r="G382" s="9">
        <v>61</v>
      </c>
      <c r="H382" s="9">
        <v>25</v>
      </c>
      <c r="I382" s="12">
        <f ca="1">INDIRECT(CONCATENATE("Лист1!B",MATCH(B382,Лист1!A$1:A$18999,0)),1)</f>
        <v>4.6437999999999997</v>
      </c>
      <c r="J382" s="245" t="e">
        <f t="shared" ca="1" si="13"/>
        <v>#VALUE!</v>
      </c>
    </row>
    <row r="383" spans="1:10" x14ac:dyDescent="0.2">
      <c r="B383" s="12" t="s">
        <v>3540</v>
      </c>
      <c r="C383" s="9">
        <v>120</v>
      </c>
      <c r="D383" s="9">
        <v>10</v>
      </c>
      <c r="E383" s="9">
        <v>19</v>
      </c>
      <c r="F383" s="9">
        <v>15.5</v>
      </c>
      <c r="G383" s="9">
        <v>61</v>
      </c>
      <c r="H383" s="9">
        <v>25</v>
      </c>
      <c r="I383" s="12">
        <f ca="1">INDIRECT(CONCATENATE("Лист1!B",MATCH(B383,Лист1!A$1:A$18999,0)),1)</f>
        <v>4.5140000000000002</v>
      </c>
      <c r="J383" s="245" t="e">
        <f t="shared" ca="1" si="13"/>
        <v>#VALUE!</v>
      </c>
    </row>
    <row r="384" spans="1:10" x14ac:dyDescent="0.2">
      <c r="B384" s="12" t="s">
        <v>3541</v>
      </c>
      <c r="C384" s="9">
        <v>150</v>
      </c>
      <c r="D384" s="9">
        <v>8</v>
      </c>
      <c r="E384" s="9">
        <v>19</v>
      </c>
      <c r="F384" s="9">
        <v>17</v>
      </c>
      <c r="G384" s="9">
        <v>70</v>
      </c>
      <c r="H384" s="9">
        <v>25</v>
      </c>
      <c r="I384" s="12">
        <f ca="1">INDIRECT(CONCATENATE("Лист1!B",MATCH(B384,Лист1!A$1:A$18999,0)),1)</f>
        <v>5.7560000000000002</v>
      </c>
      <c r="J384" s="245" t="e">
        <f t="shared" ca="1" si="13"/>
        <v>#VALUE!</v>
      </c>
    </row>
    <row r="385" spans="1:10" x14ac:dyDescent="0.2">
      <c r="B385" s="12" t="s">
        <v>3542</v>
      </c>
      <c r="C385" s="9">
        <v>150</v>
      </c>
      <c r="D385" s="9">
        <v>10</v>
      </c>
      <c r="E385" s="9">
        <v>19</v>
      </c>
      <c r="F385" s="9">
        <v>17</v>
      </c>
      <c r="G385" s="9">
        <v>70</v>
      </c>
      <c r="H385" s="9">
        <v>25</v>
      </c>
      <c r="I385" s="12">
        <f ca="1">INDIRECT(CONCATENATE("Лист1!B",MATCH(B385,Лист1!A$1:A$18999,0)),1)</f>
        <v>5.8329000000000004</v>
      </c>
      <c r="J385" s="245" t="e">
        <f t="shared" ca="1" si="13"/>
        <v>#VALUE!</v>
      </c>
    </row>
    <row r="386" spans="1:10" x14ac:dyDescent="0.2">
      <c r="B386" s="12" t="s">
        <v>3543</v>
      </c>
      <c r="C386" s="9">
        <v>185</v>
      </c>
      <c r="D386" s="9">
        <v>12</v>
      </c>
      <c r="E386" s="9">
        <v>31</v>
      </c>
      <c r="F386" s="9">
        <v>19</v>
      </c>
      <c r="G386" s="9">
        <v>82</v>
      </c>
      <c r="H386" s="9">
        <v>25</v>
      </c>
      <c r="I386" s="12">
        <f ca="1">INDIRECT(CONCATENATE("Лист1!B",MATCH(B386,Лист1!A$1:A$18999,0)),1)</f>
        <v>7.5690999999999997</v>
      </c>
      <c r="J386" s="245" t="e">
        <f t="shared" ca="1" si="13"/>
        <v>#VALUE!</v>
      </c>
    </row>
    <row r="387" spans="1:10" x14ac:dyDescent="0.2">
      <c r="B387" s="109" t="s">
        <v>3544</v>
      </c>
      <c r="C387" s="16">
        <v>240</v>
      </c>
      <c r="D387" s="16">
        <v>12</v>
      </c>
      <c r="E387" s="16">
        <v>31.5</v>
      </c>
      <c r="F387" s="16">
        <v>21.5</v>
      </c>
      <c r="G387" s="16">
        <v>90</v>
      </c>
      <c r="H387" s="16">
        <v>25</v>
      </c>
      <c r="I387" s="12">
        <f ca="1">INDIRECT(CONCATENATE("Лист1!B",MATCH(B387,Лист1!A$1:A$18999,0)),1)</f>
        <v>9.7817000000000007</v>
      </c>
      <c r="J387" s="245" t="e">
        <f t="shared" ca="1" si="13"/>
        <v>#VALUE!</v>
      </c>
    </row>
    <row r="388" spans="1:10" x14ac:dyDescent="0.2">
      <c r="A388" s="282" t="s">
        <v>7044</v>
      </c>
      <c r="B388" s="282"/>
      <c r="C388" s="282"/>
      <c r="D388" s="282"/>
      <c r="E388" s="282"/>
      <c r="F388" s="282"/>
      <c r="G388" s="282"/>
      <c r="H388" s="282"/>
      <c r="I388" s="283"/>
    </row>
    <row r="389" spans="1:10" ht="36" x14ac:dyDescent="0.2">
      <c r="A389" s="94"/>
      <c r="B389" s="95" t="s">
        <v>7186</v>
      </c>
      <c r="C389" s="95" t="s">
        <v>8903</v>
      </c>
      <c r="D389" s="95" t="s">
        <v>8952</v>
      </c>
      <c r="E389" s="95" t="s">
        <v>8929</v>
      </c>
      <c r="F389" s="95" t="s">
        <v>8913</v>
      </c>
      <c r="G389" s="95" t="s">
        <v>4760</v>
      </c>
      <c r="H389" s="95" t="s">
        <v>7187</v>
      </c>
      <c r="I389" s="96" t="s">
        <v>3238</v>
      </c>
      <c r="J389" s="250" t="s">
        <v>850</v>
      </c>
    </row>
    <row r="390" spans="1:10" x14ac:dyDescent="0.2">
      <c r="B390" s="12" t="s">
        <v>3545</v>
      </c>
      <c r="C390" s="9">
        <v>10</v>
      </c>
      <c r="D390" s="9">
        <v>5</v>
      </c>
      <c r="E390" s="9">
        <v>10</v>
      </c>
      <c r="F390" s="9">
        <v>5</v>
      </c>
      <c r="G390" s="9">
        <v>9.5</v>
      </c>
      <c r="H390" s="9">
        <v>100</v>
      </c>
      <c r="I390" s="12">
        <f ca="1">INDIRECT(CONCATENATE("Лист1!B",MATCH(B390,Лист1!A$1:A$18999,0)),1)</f>
        <v>0.56110000000000004</v>
      </c>
      <c r="J390" s="245" t="e">
        <f t="shared" ref="J390:J435" ca="1" si="14">I390*(J$4)*(100%-K$4)</f>
        <v>#VALUE!</v>
      </c>
    </row>
    <row r="391" spans="1:10" x14ac:dyDescent="0.2">
      <c r="B391" s="12" t="s">
        <v>3546</v>
      </c>
      <c r="C391" s="9">
        <v>10</v>
      </c>
      <c r="D391" s="9">
        <v>6</v>
      </c>
      <c r="E391" s="9">
        <v>11</v>
      </c>
      <c r="F391" s="9">
        <v>5</v>
      </c>
      <c r="G391" s="9">
        <v>9.5</v>
      </c>
      <c r="H391" s="9">
        <v>100</v>
      </c>
      <c r="I391" s="12">
        <f ca="1">INDIRECT(CONCATENATE("Лист1!B",MATCH(B391,Лист1!A$1:A$18999,0)),1)</f>
        <v>0.59730000000000005</v>
      </c>
      <c r="J391" s="245" t="e">
        <f t="shared" ca="1" si="14"/>
        <v>#VALUE!</v>
      </c>
    </row>
    <row r="392" spans="1:10" x14ac:dyDescent="0.2">
      <c r="B392" s="12" t="s">
        <v>3547</v>
      </c>
      <c r="C392" s="9">
        <v>10</v>
      </c>
      <c r="D392" s="9">
        <v>8</v>
      </c>
      <c r="E392" s="9">
        <v>13.6</v>
      </c>
      <c r="F392" s="9">
        <v>5</v>
      </c>
      <c r="G392" s="9">
        <v>9.5</v>
      </c>
      <c r="H392" s="9">
        <v>100</v>
      </c>
      <c r="I392" s="12">
        <f ca="1">INDIRECT(CONCATENATE("Лист1!B",MATCH(B392,Лист1!A$1:A$18999,0)),1)</f>
        <v>0.62280000000000002</v>
      </c>
      <c r="J392" s="245" t="e">
        <f t="shared" ca="1" si="14"/>
        <v>#VALUE!</v>
      </c>
    </row>
    <row r="393" spans="1:10" x14ac:dyDescent="0.2">
      <c r="B393" s="12" t="s">
        <v>3548</v>
      </c>
      <c r="C393" s="9">
        <v>10</v>
      </c>
      <c r="D393" s="9">
        <v>10</v>
      </c>
      <c r="E393" s="9">
        <v>17.2</v>
      </c>
      <c r="F393" s="9">
        <v>5</v>
      </c>
      <c r="G393" s="9">
        <v>9.5</v>
      </c>
      <c r="H393" s="9">
        <v>100</v>
      </c>
      <c r="I393" s="12">
        <f ca="1">INDIRECT(CONCATENATE("Лист1!B",MATCH(B393,Лист1!A$1:A$18999,0)),1)</f>
        <v>0.6321</v>
      </c>
      <c r="J393" s="245" t="e">
        <f t="shared" ca="1" si="14"/>
        <v>#VALUE!</v>
      </c>
    </row>
    <row r="394" spans="1:10" ht="13.5" thickBot="1" x14ac:dyDescent="0.25">
      <c r="B394" s="104" t="s">
        <v>3549</v>
      </c>
      <c r="C394" s="105">
        <v>10</v>
      </c>
      <c r="D394" s="105">
        <v>12</v>
      </c>
      <c r="E394" s="105">
        <v>17</v>
      </c>
      <c r="F394" s="105">
        <v>5</v>
      </c>
      <c r="G394" s="105">
        <v>9.5</v>
      </c>
      <c r="H394" s="105">
        <v>100</v>
      </c>
      <c r="I394" s="12">
        <f ca="1">INDIRECT(CONCATENATE("Лист1!B",MATCH(B394,Лист1!A$1:A$18999,0)),1)</f>
        <v>0.62150000000000005</v>
      </c>
      <c r="J394" s="245" t="e">
        <f t="shared" ca="1" si="14"/>
        <v>#VALUE!</v>
      </c>
    </row>
    <row r="395" spans="1:10" x14ac:dyDescent="0.2">
      <c r="B395" s="14" t="s">
        <v>3550</v>
      </c>
      <c r="C395" s="107">
        <v>16</v>
      </c>
      <c r="D395" s="9">
        <v>5</v>
      </c>
      <c r="E395" s="107">
        <v>11.5</v>
      </c>
      <c r="F395" s="107">
        <v>6</v>
      </c>
      <c r="G395" s="107">
        <v>11</v>
      </c>
      <c r="H395" s="107">
        <v>100</v>
      </c>
      <c r="I395" s="12">
        <f ca="1">INDIRECT(CONCATENATE("Лист1!B",MATCH(B395,Лист1!A$1:A$18999,0)),1)</f>
        <v>0.64610000000000001</v>
      </c>
      <c r="J395" s="245" t="e">
        <f t="shared" ca="1" si="14"/>
        <v>#VALUE!</v>
      </c>
    </row>
    <row r="396" spans="1:10" x14ac:dyDescent="0.2">
      <c r="B396" s="12" t="s">
        <v>3551</v>
      </c>
      <c r="C396" s="9">
        <v>16</v>
      </c>
      <c r="D396" s="9">
        <v>6</v>
      </c>
      <c r="E396" s="9">
        <v>11.5</v>
      </c>
      <c r="F396" s="107">
        <v>6</v>
      </c>
      <c r="G396" s="9">
        <v>11</v>
      </c>
      <c r="H396" s="9">
        <v>100</v>
      </c>
      <c r="I396" s="12">
        <f ca="1">INDIRECT(CONCATENATE("Лист1!B",MATCH(B396,Лист1!A$1:A$18999,0)),1)</f>
        <v>0.64149999999999996</v>
      </c>
      <c r="J396" s="245" t="e">
        <f t="shared" ca="1" si="14"/>
        <v>#VALUE!</v>
      </c>
    </row>
    <row r="397" spans="1:10" x14ac:dyDescent="0.2">
      <c r="B397" s="12" t="s">
        <v>3552</v>
      </c>
      <c r="C397" s="9">
        <v>16</v>
      </c>
      <c r="D397" s="9">
        <v>8</v>
      </c>
      <c r="E397" s="9">
        <v>15</v>
      </c>
      <c r="F397" s="107">
        <v>6</v>
      </c>
      <c r="G397" s="9">
        <v>12</v>
      </c>
      <c r="H397" s="9">
        <v>100</v>
      </c>
      <c r="I397" s="12">
        <f ca="1">INDIRECT(CONCATENATE("Лист1!B",MATCH(B397,Лист1!A$1:A$18999,0)),1)</f>
        <v>0.65869999999999995</v>
      </c>
      <c r="J397" s="245" t="e">
        <f t="shared" ca="1" si="14"/>
        <v>#VALUE!</v>
      </c>
    </row>
    <row r="398" spans="1:10" x14ac:dyDescent="0.2">
      <c r="B398" s="12" t="s">
        <v>3553</v>
      </c>
      <c r="C398" s="9">
        <v>16</v>
      </c>
      <c r="D398" s="9">
        <v>10</v>
      </c>
      <c r="E398" s="9">
        <v>17.5</v>
      </c>
      <c r="F398" s="107">
        <v>6</v>
      </c>
      <c r="G398" s="9">
        <v>12</v>
      </c>
      <c r="H398" s="9">
        <v>100</v>
      </c>
      <c r="I398" s="12">
        <f ca="1">INDIRECT(CONCATENATE("Лист1!B",MATCH(B398,Лист1!A$1:A$18999,0)),1)</f>
        <v>0.68440000000000001</v>
      </c>
      <c r="J398" s="245" t="e">
        <f t="shared" ca="1" si="14"/>
        <v>#VALUE!</v>
      </c>
    </row>
    <row r="399" spans="1:10" ht="13.5" thickBot="1" x14ac:dyDescent="0.25">
      <c r="B399" s="104" t="s">
        <v>3554</v>
      </c>
      <c r="C399" s="105">
        <v>16</v>
      </c>
      <c r="D399" s="105">
        <v>12</v>
      </c>
      <c r="E399" s="105">
        <v>17.5</v>
      </c>
      <c r="F399" s="105">
        <v>6</v>
      </c>
      <c r="G399" s="105">
        <v>12</v>
      </c>
      <c r="H399" s="105">
        <v>100</v>
      </c>
      <c r="I399" s="12">
        <f ca="1">INDIRECT(CONCATENATE("Лист1!B",MATCH(B399,Лист1!A$1:A$18999,0)),1)</f>
        <v>0.62739999999999996</v>
      </c>
      <c r="J399" s="245" t="e">
        <f t="shared" ca="1" si="14"/>
        <v>#VALUE!</v>
      </c>
    </row>
    <row r="400" spans="1:10" x14ac:dyDescent="0.2">
      <c r="B400" s="14" t="s">
        <v>3555</v>
      </c>
      <c r="C400" s="107">
        <v>25</v>
      </c>
      <c r="D400" s="9">
        <v>5</v>
      </c>
      <c r="E400" s="107">
        <v>14</v>
      </c>
      <c r="F400" s="107">
        <v>7</v>
      </c>
      <c r="G400" s="107">
        <v>13.5</v>
      </c>
      <c r="H400" s="107">
        <v>100</v>
      </c>
      <c r="I400" s="12">
        <f ca="1">INDIRECT(CONCATENATE("Лист1!B",MATCH(B400,Лист1!A$1:A$18999,0)),1)</f>
        <v>0.78649999999999998</v>
      </c>
      <c r="J400" s="245" t="e">
        <f t="shared" ca="1" si="14"/>
        <v>#VALUE!</v>
      </c>
    </row>
    <row r="401" spans="2:10" x14ac:dyDescent="0.2">
      <c r="B401" s="12" t="s">
        <v>3556</v>
      </c>
      <c r="C401" s="9">
        <v>25</v>
      </c>
      <c r="D401" s="9">
        <v>6</v>
      </c>
      <c r="E401" s="107">
        <v>14</v>
      </c>
      <c r="F401" s="107">
        <v>7</v>
      </c>
      <c r="G401" s="107">
        <v>13.5</v>
      </c>
      <c r="H401" s="9">
        <v>100</v>
      </c>
      <c r="I401" s="12">
        <f ca="1">INDIRECT(CONCATENATE("Лист1!B",MATCH(B401,Лист1!A$1:A$18999,0)),1)</f>
        <v>0.78069999999999995</v>
      </c>
      <c r="J401" s="245" t="e">
        <f t="shared" ca="1" si="14"/>
        <v>#VALUE!</v>
      </c>
    </row>
    <row r="402" spans="2:10" x14ac:dyDescent="0.2">
      <c r="B402" s="12" t="s">
        <v>3557</v>
      </c>
      <c r="C402" s="9">
        <v>25</v>
      </c>
      <c r="D402" s="9">
        <v>8</v>
      </c>
      <c r="E402" s="107">
        <v>14</v>
      </c>
      <c r="F402" s="107">
        <v>7</v>
      </c>
      <c r="G402" s="107">
        <v>13.5</v>
      </c>
      <c r="H402" s="9">
        <v>100</v>
      </c>
      <c r="I402" s="12">
        <f ca="1">INDIRECT(CONCATENATE("Лист1!B",MATCH(B402,Лист1!A$1:A$18999,0)),1)</f>
        <v>0.76690000000000003</v>
      </c>
      <c r="J402" s="245" t="e">
        <f t="shared" ca="1" si="14"/>
        <v>#VALUE!</v>
      </c>
    </row>
    <row r="403" spans="2:10" x14ac:dyDescent="0.2">
      <c r="B403" s="12" t="s">
        <v>3558</v>
      </c>
      <c r="C403" s="9">
        <v>25</v>
      </c>
      <c r="D403" s="9">
        <v>10</v>
      </c>
      <c r="E403" s="9">
        <v>17</v>
      </c>
      <c r="F403" s="107">
        <v>7</v>
      </c>
      <c r="G403" s="9">
        <v>14</v>
      </c>
      <c r="H403" s="9">
        <v>100</v>
      </c>
      <c r="I403" s="12">
        <f ca="1">INDIRECT(CONCATENATE("Лист1!B",MATCH(B403,Лист1!A$1:A$18999,0)),1)</f>
        <v>0.87939999999999996</v>
      </c>
      <c r="J403" s="245" t="e">
        <f t="shared" ca="1" si="14"/>
        <v>#VALUE!</v>
      </c>
    </row>
    <row r="404" spans="2:10" ht="13.5" thickBot="1" x14ac:dyDescent="0.25">
      <c r="B404" s="104" t="s">
        <v>3559</v>
      </c>
      <c r="C404" s="105">
        <v>25</v>
      </c>
      <c r="D404" s="105">
        <v>12</v>
      </c>
      <c r="E404" s="105">
        <v>18.5</v>
      </c>
      <c r="F404" s="105">
        <v>7</v>
      </c>
      <c r="G404" s="105">
        <v>14</v>
      </c>
      <c r="H404" s="105">
        <v>100</v>
      </c>
      <c r="I404" s="12">
        <f ca="1">INDIRECT(CONCATENATE("Лист1!B",MATCH(B404,Лист1!A$1:A$18999,0)),1)</f>
        <v>0.83850000000000002</v>
      </c>
      <c r="J404" s="245" t="e">
        <f t="shared" ca="1" si="14"/>
        <v>#VALUE!</v>
      </c>
    </row>
    <row r="405" spans="2:10" x14ac:dyDescent="0.2">
      <c r="B405" s="106" t="s">
        <v>3560</v>
      </c>
      <c r="C405" s="107">
        <v>35</v>
      </c>
      <c r="D405" s="9">
        <v>6</v>
      </c>
      <c r="E405" s="107">
        <v>17</v>
      </c>
      <c r="F405" s="107">
        <v>8.5</v>
      </c>
      <c r="G405" s="107">
        <v>15</v>
      </c>
      <c r="H405" s="107">
        <v>100</v>
      </c>
      <c r="I405" s="12">
        <f ca="1">INDIRECT(CONCATENATE("Лист1!B",MATCH(B405,Лист1!A$1:A$18999,0)),1)</f>
        <v>1.1382000000000001</v>
      </c>
      <c r="J405" s="245" t="e">
        <f t="shared" ca="1" si="14"/>
        <v>#VALUE!</v>
      </c>
    </row>
    <row r="406" spans="2:10" x14ac:dyDescent="0.2">
      <c r="B406" s="12" t="s">
        <v>3561</v>
      </c>
      <c r="C406" s="9">
        <v>35</v>
      </c>
      <c r="D406" s="9">
        <v>8</v>
      </c>
      <c r="E406" s="107">
        <v>17</v>
      </c>
      <c r="F406" s="107">
        <v>8.5</v>
      </c>
      <c r="G406" s="107">
        <v>15</v>
      </c>
      <c r="H406" s="9">
        <v>100</v>
      </c>
      <c r="I406" s="12">
        <f ca="1">INDIRECT(CONCATENATE("Лист1!B",MATCH(B406,Лист1!A$1:A$18999,0)),1)</f>
        <v>1.1437999999999999</v>
      </c>
      <c r="J406" s="245" t="e">
        <f t="shared" ca="1" si="14"/>
        <v>#VALUE!</v>
      </c>
    </row>
    <row r="407" spans="2:10" x14ac:dyDescent="0.2">
      <c r="B407" s="12" t="s">
        <v>3562</v>
      </c>
      <c r="C407" s="9">
        <v>35</v>
      </c>
      <c r="D407" s="9">
        <v>10</v>
      </c>
      <c r="E407" s="107">
        <v>17</v>
      </c>
      <c r="F407" s="107">
        <v>8.5</v>
      </c>
      <c r="G407" s="107">
        <v>15</v>
      </c>
      <c r="H407" s="9">
        <v>100</v>
      </c>
      <c r="I407" s="12">
        <f ca="1">INDIRECT(CONCATENATE("Лист1!B",MATCH(B407,Лист1!A$1:A$18999,0)),1)</f>
        <v>1.1168</v>
      </c>
      <c r="J407" s="245" t="e">
        <f t="shared" ca="1" si="14"/>
        <v>#VALUE!</v>
      </c>
    </row>
    <row r="408" spans="2:10" ht="13.5" thickBot="1" x14ac:dyDescent="0.25">
      <c r="B408" s="104" t="s">
        <v>3563</v>
      </c>
      <c r="C408" s="105">
        <v>35</v>
      </c>
      <c r="D408" s="105">
        <v>12</v>
      </c>
      <c r="E408" s="105">
        <v>20</v>
      </c>
      <c r="F408" s="105">
        <v>8.5</v>
      </c>
      <c r="G408" s="105">
        <v>15</v>
      </c>
      <c r="H408" s="105">
        <v>100</v>
      </c>
      <c r="I408" s="12">
        <f ca="1">INDIRECT(CONCATENATE("Лист1!B",MATCH(B408,Лист1!A$1:A$18999,0)),1)</f>
        <v>1.1106</v>
      </c>
      <c r="J408" s="245" t="e">
        <f t="shared" ca="1" si="14"/>
        <v>#VALUE!</v>
      </c>
    </row>
    <row r="409" spans="2:10" x14ac:dyDescent="0.2">
      <c r="B409" s="106" t="s">
        <v>3564</v>
      </c>
      <c r="C409" s="107">
        <v>50</v>
      </c>
      <c r="D409" s="9">
        <v>6</v>
      </c>
      <c r="E409" s="107">
        <v>18.7</v>
      </c>
      <c r="F409" s="107">
        <v>10</v>
      </c>
      <c r="G409" s="107">
        <v>18</v>
      </c>
      <c r="H409" s="107">
        <v>100</v>
      </c>
      <c r="I409" s="12">
        <f ca="1">INDIRECT(CONCATENATE("Лист1!B",MATCH(B409,Лист1!A$1:A$18999,0)),1)</f>
        <v>1.3691</v>
      </c>
      <c r="J409" s="245" t="e">
        <f t="shared" ca="1" si="14"/>
        <v>#VALUE!</v>
      </c>
    </row>
    <row r="410" spans="2:10" x14ac:dyDescent="0.2">
      <c r="B410" s="12" t="s">
        <v>3266</v>
      </c>
      <c r="C410" s="9">
        <v>50</v>
      </c>
      <c r="D410" s="9">
        <v>8</v>
      </c>
      <c r="E410" s="107">
        <v>18.7</v>
      </c>
      <c r="F410" s="107">
        <v>10</v>
      </c>
      <c r="G410" s="107">
        <v>18</v>
      </c>
      <c r="H410" s="9">
        <v>100</v>
      </c>
      <c r="I410" s="12">
        <f ca="1">INDIRECT(CONCATENATE("Лист1!B",MATCH(B410,Лист1!A$1:A$18999,0)),1)</f>
        <v>1.4737</v>
      </c>
      <c r="J410" s="245" t="e">
        <f t="shared" ca="1" si="14"/>
        <v>#VALUE!</v>
      </c>
    </row>
    <row r="411" spans="2:10" x14ac:dyDescent="0.2">
      <c r="B411" s="12" t="s">
        <v>3267</v>
      </c>
      <c r="C411" s="9">
        <v>50</v>
      </c>
      <c r="D411" s="9">
        <v>10</v>
      </c>
      <c r="E411" s="107">
        <v>18.7</v>
      </c>
      <c r="F411" s="107">
        <v>10</v>
      </c>
      <c r="G411" s="107">
        <v>18</v>
      </c>
      <c r="H411" s="9">
        <v>100</v>
      </c>
      <c r="I411" s="12">
        <f ca="1">INDIRECT(CONCATENATE("Лист1!B",MATCH(B411,Лист1!A$1:A$18999,0)),1)</f>
        <v>1.4709000000000001</v>
      </c>
      <c r="J411" s="245" t="e">
        <f t="shared" ca="1" si="14"/>
        <v>#VALUE!</v>
      </c>
    </row>
    <row r="412" spans="2:10" x14ac:dyDescent="0.2">
      <c r="B412" s="12" t="s">
        <v>3268</v>
      </c>
      <c r="C412" s="9">
        <v>50</v>
      </c>
      <c r="D412" s="9">
        <v>12</v>
      </c>
      <c r="E412" s="9">
        <v>21</v>
      </c>
      <c r="F412" s="9">
        <v>10</v>
      </c>
      <c r="G412" s="9">
        <v>18</v>
      </c>
      <c r="H412" s="9">
        <v>100</v>
      </c>
      <c r="I412" s="12">
        <f ca="1">INDIRECT(CONCATENATE("Лист1!B",MATCH(B412,Лист1!A$1:A$18999,0)),1)</f>
        <v>1.4890000000000001</v>
      </c>
      <c r="J412" s="245" t="e">
        <f t="shared" ca="1" si="14"/>
        <v>#VALUE!</v>
      </c>
    </row>
    <row r="413" spans="2:10" ht="13.5" thickBot="1" x14ac:dyDescent="0.25">
      <c r="B413" s="104" t="s">
        <v>3269</v>
      </c>
      <c r="C413" s="105">
        <v>50</v>
      </c>
      <c r="D413" s="112">
        <v>14</v>
      </c>
      <c r="E413" s="105">
        <v>22</v>
      </c>
      <c r="F413" s="112">
        <v>10</v>
      </c>
      <c r="G413" s="105">
        <v>17</v>
      </c>
      <c r="H413" s="105">
        <v>100</v>
      </c>
      <c r="I413" s="12">
        <f ca="1">INDIRECT(CONCATENATE("Лист1!B",MATCH(B413,Лист1!A$1:A$18999,0)),1)</f>
        <v>1.4573</v>
      </c>
      <c r="J413" s="245" t="e">
        <f t="shared" ca="1" si="14"/>
        <v>#VALUE!</v>
      </c>
    </row>
    <row r="414" spans="2:10" x14ac:dyDescent="0.2">
      <c r="B414" s="106" t="s">
        <v>3270</v>
      </c>
      <c r="C414" s="107">
        <v>70</v>
      </c>
      <c r="D414" s="9">
        <v>6</v>
      </c>
      <c r="E414" s="107">
        <v>21.8</v>
      </c>
      <c r="F414" s="107">
        <v>12</v>
      </c>
      <c r="G414" s="107">
        <v>20.5</v>
      </c>
      <c r="H414" s="107">
        <v>100</v>
      </c>
      <c r="I414" s="12">
        <f ca="1">INDIRECT(CONCATENATE("Лист1!B",MATCH(B414,Лист1!A$1:A$18999,0)),1)</f>
        <v>1.6128</v>
      </c>
      <c r="J414" s="245" t="e">
        <f t="shared" ca="1" si="14"/>
        <v>#VALUE!</v>
      </c>
    </row>
    <row r="415" spans="2:10" x14ac:dyDescent="0.2">
      <c r="B415" s="12" t="s">
        <v>3271</v>
      </c>
      <c r="C415" s="9">
        <v>70</v>
      </c>
      <c r="D415" s="9">
        <v>8</v>
      </c>
      <c r="E415" s="107">
        <v>21.8</v>
      </c>
      <c r="F415" s="107">
        <v>12</v>
      </c>
      <c r="G415" s="107">
        <v>20.5</v>
      </c>
      <c r="H415" s="9">
        <v>100</v>
      </c>
      <c r="I415" s="12">
        <f ca="1">INDIRECT(CONCATENATE("Лист1!B",MATCH(B415,Лист1!A$1:A$18999,0)),1)</f>
        <v>1.6767000000000001</v>
      </c>
      <c r="J415" s="245" t="e">
        <f t="shared" ca="1" si="14"/>
        <v>#VALUE!</v>
      </c>
    </row>
    <row r="416" spans="2:10" x14ac:dyDescent="0.2">
      <c r="B416" s="12" t="s">
        <v>3272</v>
      </c>
      <c r="C416" s="9">
        <v>70</v>
      </c>
      <c r="D416" s="9">
        <v>10</v>
      </c>
      <c r="E416" s="107">
        <v>21.8</v>
      </c>
      <c r="F416" s="107">
        <v>12</v>
      </c>
      <c r="G416" s="107">
        <v>20.5</v>
      </c>
      <c r="H416" s="9">
        <v>100</v>
      </c>
      <c r="I416" s="12">
        <f ca="1">INDIRECT(CONCATENATE("Лист1!B",MATCH(B416,Лист1!A$1:A$18999,0)),1)</f>
        <v>1.8018000000000001</v>
      </c>
      <c r="J416" s="245" t="e">
        <f t="shared" ca="1" si="14"/>
        <v>#VALUE!</v>
      </c>
    </row>
    <row r="417" spans="2:10" x14ac:dyDescent="0.2">
      <c r="B417" s="12" t="s">
        <v>3273</v>
      </c>
      <c r="C417" s="9">
        <v>70</v>
      </c>
      <c r="D417" s="9">
        <v>12</v>
      </c>
      <c r="E417" s="9">
        <v>22</v>
      </c>
      <c r="F417" s="107">
        <v>12</v>
      </c>
      <c r="G417" s="107">
        <v>20.5</v>
      </c>
      <c r="H417" s="9">
        <v>100</v>
      </c>
      <c r="I417" s="12">
        <f ca="1">INDIRECT(CONCATENATE("Лист1!B",MATCH(B417,Лист1!A$1:A$18999,0)),1)</f>
        <v>1.7712000000000001</v>
      </c>
      <c r="J417" s="245" t="e">
        <f t="shared" ca="1" si="14"/>
        <v>#VALUE!</v>
      </c>
    </row>
    <row r="418" spans="2:10" x14ac:dyDescent="0.2">
      <c r="B418" s="12" t="s">
        <v>3274</v>
      </c>
      <c r="C418" s="9">
        <v>70</v>
      </c>
      <c r="D418" s="9">
        <v>14</v>
      </c>
      <c r="E418" s="9">
        <v>22</v>
      </c>
      <c r="F418" s="107">
        <v>12</v>
      </c>
      <c r="G418" s="107">
        <v>20.5</v>
      </c>
      <c r="H418" s="9">
        <v>100</v>
      </c>
      <c r="I418" s="12">
        <f ca="1">INDIRECT(CONCATENATE("Лист1!B",MATCH(B418,Лист1!A$1:A$18999,0)),1)</f>
        <v>1.8012999999999999</v>
      </c>
      <c r="J418" s="245" t="e">
        <f t="shared" ca="1" si="14"/>
        <v>#VALUE!</v>
      </c>
    </row>
    <row r="419" spans="2:10" ht="13.5" thickBot="1" x14ac:dyDescent="0.25">
      <c r="B419" s="104" t="s">
        <v>3275</v>
      </c>
      <c r="C419" s="105">
        <v>70</v>
      </c>
      <c r="D419" s="112">
        <v>16</v>
      </c>
      <c r="E419" s="105">
        <v>22</v>
      </c>
      <c r="F419" s="105">
        <v>12</v>
      </c>
      <c r="G419" s="105">
        <v>20.5</v>
      </c>
      <c r="H419" s="105">
        <v>100</v>
      </c>
      <c r="I419" s="12">
        <f ca="1">INDIRECT(CONCATENATE("Лист1!B",MATCH(B419,Лист1!A$1:A$18999,0)),1)</f>
        <v>1.7478</v>
      </c>
      <c r="J419" s="245" t="e">
        <f t="shared" ca="1" si="14"/>
        <v>#VALUE!</v>
      </c>
    </row>
    <row r="420" spans="2:10" x14ac:dyDescent="0.2">
      <c r="B420" s="106" t="s">
        <v>3276</v>
      </c>
      <c r="C420" s="107">
        <v>95</v>
      </c>
      <c r="D420" s="9">
        <v>8</v>
      </c>
      <c r="E420" s="107">
        <v>25</v>
      </c>
      <c r="F420" s="107">
        <v>13.8</v>
      </c>
      <c r="G420" s="107">
        <v>23</v>
      </c>
      <c r="H420" s="107">
        <v>50</v>
      </c>
      <c r="I420" s="12">
        <f ca="1">INDIRECT(CONCATENATE("Лист1!B",MATCH(B420,Лист1!A$1:A$18999,0)),1)</f>
        <v>2.6244999999999998</v>
      </c>
      <c r="J420" s="245" t="e">
        <f t="shared" ca="1" si="14"/>
        <v>#VALUE!</v>
      </c>
    </row>
    <row r="421" spans="2:10" x14ac:dyDescent="0.2">
      <c r="B421" s="12" t="s">
        <v>3277</v>
      </c>
      <c r="C421" s="9">
        <v>95</v>
      </c>
      <c r="D421" s="9">
        <v>10</v>
      </c>
      <c r="E421" s="107">
        <v>25</v>
      </c>
      <c r="F421" s="107">
        <v>13.8</v>
      </c>
      <c r="G421" s="107">
        <v>23</v>
      </c>
      <c r="H421" s="107">
        <v>50</v>
      </c>
      <c r="I421" s="12">
        <f ca="1">INDIRECT(CONCATENATE("Лист1!B",MATCH(B421,Лист1!A$1:A$18999,0)),1)</f>
        <v>2.5849000000000002</v>
      </c>
      <c r="J421" s="245" t="e">
        <f t="shared" ca="1" si="14"/>
        <v>#VALUE!</v>
      </c>
    </row>
    <row r="422" spans="2:10" x14ac:dyDescent="0.2">
      <c r="B422" s="12" t="s">
        <v>3278</v>
      </c>
      <c r="C422" s="9">
        <v>95</v>
      </c>
      <c r="D422" s="9">
        <v>12</v>
      </c>
      <c r="E422" s="107">
        <v>25</v>
      </c>
      <c r="F422" s="107">
        <v>13.8</v>
      </c>
      <c r="G422" s="107">
        <v>23</v>
      </c>
      <c r="H422" s="107">
        <v>50</v>
      </c>
      <c r="I422" s="12">
        <f ca="1">INDIRECT(CONCATENATE("Лист1!B",MATCH(B422,Лист1!A$1:A$18999,0)),1)</f>
        <v>2.2625000000000002</v>
      </c>
      <c r="J422" s="245" t="e">
        <f t="shared" ca="1" si="14"/>
        <v>#VALUE!</v>
      </c>
    </row>
    <row r="423" spans="2:10" x14ac:dyDescent="0.2">
      <c r="B423" s="12" t="s">
        <v>3279</v>
      </c>
      <c r="C423" s="9">
        <v>95</v>
      </c>
      <c r="D423" s="9">
        <v>14</v>
      </c>
      <c r="E423" s="107">
        <v>25</v>
      </c>
      <c r="F423" s="107">
        <v>13.8</v>
      </c>
      <c r="G423" s="107">
        <v>23</v>
      </c>
      <c r="H423" s="107">
        <v>50</v>
      </c>
      <c r="I423" s="12">
        <f ca="1">INDIRECT(CONCATENATE("Лист1!B",MATCH(B423,Лист1!A$1:A$18999,0)),1)</f>
        <v>2.7290999999999999</v>
      </c>
      <c r="J423" s="245" t="e">
        <f t="shared" ca="1" si="14"/>
        <v>#VALUE!</v>
      </c>
    </row>
    <row r="424" spans="2:10" ht="13.5" thickBot="1" x14ac:dyDescent="0.25">
      <c r="B424" s="104" t="s">
        <v>3280</v>
      </c>
      <c r="C424" s="105">
        <v>95</v>
      </c>
      <c r="D424" s="112">
        <v>16</v>
      </c>
      <c r="E424" s="105">
        <v>25</v>
      </c>
      <c r="F424" s="105">
        <v>13.8</v>
      </c>
      <c r="G424" s="105">
        <v>23</v>
      </c>
      <c r="H424" s="105">
        <v>50</v>
      </c>
      <c r="I424" s="12">
        <f ca="1">INDIRECT(CONCATENATE("Лист1!B",MATCH(B424,Лист1!A$1:A$18999,0)),1)</f>
        <v>2.8247</v>
      </c>
      <c r="J424" s="245" t="e">
        <f t="shared" ca="1" si="14"/>
        <v>#VALUE!</v>
      </c>
    </row>
    <row r="425" spans="2:10" x14ac:dyDescent="0.2">
      <c r="B425" s="106" t="s">
        <v>3281</v>
      </c>
      <c r="C425" s="107">
        <v>120</v>
      </c>
      <c r="D425" s="9">
        <v>8</v>
      </c>
      <c r="E425" s="107">
        <v>28</v>
      </c>
      <c r="F425" s="107">
        <v>15.5</v>
      </c>
      <c r="G425" s="107">
        <v>25</v>
      </c>
      <c r="H425" s="107">
        <v>50</v>
      </c>
      <c r="I425" s="12">
        <f ca="1">INDIRECT(CONCATENATE("Лист1!B",MATCH(B425,Лист1!A$1:A$18999,0)),1)</f>
        <v>3.2671000000000001</v>
      </c>
      <c r="J425" s="245" t="e">
        <f t="shared" ca="1" si="14"/>
        <v>#VALUE!</v>
      </c>
    </row>
    <row r="426" spans="2:10" x14ac:dyDescent="0.2">
      <c r="B426" s="12" t="s">
        <v>3282</v>
      </c>
      <c r="C426" s="9">
        <v>120</v>
      </c>
      <c r="D426" s="9">
        <v>10</v>
      </c>
      <c r="E426" s="107">
        <v>28</v>
      </c>
      <c r="F426" s="107">
        <v>15.5</v>
      </c>
      <c r="G426" s="107">
        <v>25</v>
      </c>
      <c r="H426" s="107">
        <v>50</v>
      </c>
      <c r="I426" s="12">
        <f ca="1">INDIRECT(CONCATENATE("Лист1!B",MATCH(B426,Лист1!A$1:A$18999,0)),1)</f>
        <v>3.3144</v>
      </c>
      <c r="J426" s="245" t="e">
        <f t="shared" ca="1" si="14"/>
        <v>#VALUE!</v>
      </c>
    </row>
    <row r="427" spans="2:10" x14ac:dyDescent="0.2">
      <c r="B427" s="12" t="s">
        <v>3283</v>
      </c>
      <c r="C427" s="9">
        <v>120</v>
      </c>
      <c r="D427" s="9">
        <v>12</v>
      </c>
      <c r="E427" s="107">
        <v>28</v>
      </c>
      <c r="F427" s="107">
        <v>15.5</v>
      </c>
      <c r="G427" s="107">
        <v>25</v>
      </c>
      <c r="H427" s="107">
        <v>50</v>
      </c>
      <c r="I427" s="12">
        <f ca="1">INDIRECT(CONCATENATE("Лист1!B",MATCH(B427,Лист1!A$1:A$18999,0)),1)</f>
        <v>3.0956000000000001</v>
      </c>
      <c r="J427" s="245" t="e">
        <f t="shared" ca="1" si="14"/>
        <v>#VALUE!</v>
      </c>
    </row>
    <row r="428" spans="2:10" x14ac:dyDescent="0.2">
      <c r="B428" s="12" t="s">
        <v>3284</v>
      </c>
      <c r="C428" s="9">
        <v>120</v>
      </c>
      <c r="D428" s="9">
        <v>14</v>
      </c>
      <c r="E428" s="107">
        <v>28</v>
      </c>
      <c r="F428" s="9">
        <v>15.5</v>
      </c>
      <c r="G428" s="9">
        <v>25</v>
      </c>
      <c r="H428" s="9">
        <v>50</v>
      </c>
      <c r="I428" s="12">
        <f ca="1">INDIRECT(CONCATENATE("Лист1!B",MATCH(B428,Лист1!A$1:A$18999,0)),1)</f>
        <v>3.3153000000000001</v>
      </c>
      <c r="J428" s="245" t="e">
        <f t="shared" ca="1" si="14"/>
        <v>#VALUE!</v>
      </c>
    </row>
    <row r="429" spans="2:10" ht="13.5" thickBot="1" x14ac:dyDescent="0.25">
      <c r="B429" s="104" t="s">
        <v>3285</v>
      </c>
      <c r="C429" s="105">
        <v>120</v>
      </c>
      <c r="D429" s="112">
        <v>16</v>
      </c>
      <c r="E429" s="105">
        <v>28</v>
      </c>
      <c r="F429" s="112">
        <v>15.5</v>
      </c>
      <c r="G429" s="112">
        <v>25</v>
      </c>
      <c r="H429" s="112">
        <v>50</v>
      </c>
      <c r="I429" s="12">
        <f ca="1">INDIRECT(CONCATENATE("Лист1!B",MATCH(B429,Лист1!A$1:A$18999,0)),1)</f>
        <v>3.3159999999999998</v>
      </c>
      <c r="J429" s="245" t="e">
        <f t="shared" ca="1" si="14"/>
        <v>#VALUE!</v>
      </c>
    </row>
    <row r="430" spans="2:10" x14ac:dyDescent="0.2">
      <c r="B430" s="106" t="s">
        <v>3286</v>
      </c>
      <c r="C430" s="107">
        <v>150</v>
      </c>
      <c r="D430" s="9">
        <v>8</v>
      </c>
      <c r="E430" s="107">
        <v>31</v>
      </c>
      <c r="F430" s="107">
        <v>17</v>
      </c>
      <c r="G430" s="107">
        <v>30</v>
      </c>
      <c r="H430" s="107">
        <v>50</v>
      </c>
      <c r="I430" s="12">
        <f ca="1">INDIRECT(CONCATENATE("Лист1!B",MATCH(B430,Лист1!A$1:A$18999,0)),1)</f>
        <v>4.2215999999999996</v>
      </c>
      <c r="J430" s="245" t="e">
        <f t="shared" ca="1" si="14"/>
        <v>#VALUE!</v>
      </c>
    </row>
    <row r="431" spans="2:10" x14ac:dyDescent="0.2">
      <c r="B431" s="12" t="s">
        <v>3287</v>
      </c>
      <c r="C431" s="9">
        <v>150</v>
      </c>
      <c r="D431" s="9">
        <v>10</v>
      </c>
      <c r="E431" s="107">
        <v>31</v>
      </c>
      <c r="F431" s="107">
        <v>17</v>
      </c>
      <c r="G431" s="107">
        <v>30</v>
      </c>
      <c r="H431" s="107">
        <v>50</v>
      </c>
      <c r="I431" s="12">
        <f ca="1">INDIRECT(CONCATENATE("Лист1!B",MATCH(B431,Лист1!A$1:A$18999,0)),1)</f>
        <v>4.149</v>
      </c>
      <c r="J431" s="245" t="e">
        <f t="shared" ca="1" si="14"/>
        <v>#VALUE!</v>
      </c>
    </row>
    <row r="432" spans="2:10" x14ac:dyDescent="0.2">
      <c r="B432" s="12" t="s">
        <v>3288</v>
      </c>
      <c r="C432" s="9">
        <v>150</v>
      </c>
      <c r="D432" s="9">
        <v>12</v>
      </c>
      <c r="E432" s="107">
        <v>31</v>
      </c>
      <c r="F432" s="107">
        <v>17</v>
      </c>
      <c r="G432" s="107">
        <v>30</v>
      </c>
      <c r="H432" s="107">
        <v>50</v>
      </c>
      <c r="I432" s="12">
        <f ca="1">INDIRECT(CONCATENATE("Лист1!B",MATCH(B432,Лист1!A$1:A$18999,0)),1)</f>
        <v>3.9740000000000002</v>
      </c>
      <c r="J432" s="245" t="e">
        <f t="shared" ca="1" si="14"/>
        <v>#VALUE!</v>
      </c>
    </row>
    <row r="433" spans="1:10" x14ac:dyDescent="0.2">
      <c r="B433" s="12" t="s">
        <v>3289</v>
      </c>
      <c r="C433" s="9">
        <v>150</v>
      </c>
      <c r="D433" s="9">
        <v>14</v>
      </c>
      <c r="E433" s="107">
        <v>31</v>
      </c>
      <c r="F433" s="107">
        <v>17</v>
      </c>
      <c r="G433" s="107">
        <v>30</v>
      </c>
      <c r="H433" s="107">
        <v>50</v>
      </c>
      <c r="I433" s="12">
        <f ca="1">INDIRECT(CONCATENATE("Лист1!B",MATCH(B433,Лист1!A$1:A$18999,0)),1)</f>
        <v>4.5030000000000001</v>
      </c>
      <c r="J433" s="245" t="e">
        <f t="shared" ca="1" si="14"/>
        <v>#VALUE!</v>
      </c>
    </row>
    <row r="434" spans="1:10" x14ac:dyDescent="0.2">
      <c r="B434" s="12" t="s">
        <v>3290</v>
      </c>
      <c r="C434" s="9">
        <v>150</v>
      </c>
      <c r="D434" s="9">
        <v>16</v>
      </c>
      <c r="E434" s="107">
        <v>31</v>
      </c>
      <c r="F434" s="107">
        <v>17</v>
      </c>
      <c r="G434" s="107">
        <v>30</v>
      </c>
      <c r="H434" s="107">
        <v>50</v>
      </c>
      <c r="I434" s="12">
        <f ca="1">INDIRECT(CONCATENATE("Лист1!B",MATCH(B434,Лист1!A$1:A$18999,0)),1)</f>
        <v>4.673</v>
      </c>
      <c r="J434" s="245" t="e">
        <f t="shared" ca="1" si="14"/>
        <v>#VALUE!</v>
      </c>
    </row>
    <row r="435" spans="1:10" x14ac:dyDescent="0.2">
      <c r="B435" s="109" t="s">
        <v>3291</v>
      </c>
      <c r="C435" s="16">
        <v>150</v>
      </c>
      <c r="D435" s="113">
        <v>20</v>
      </c>
      <c r="E435" s="16">
        <v>31</v>
      </c>
      <c r="F435" s="16">
        <v>17</v>
      </c>
      <c r="G435" s="16">
        <v>30</v>
      </c>
      <c r="H435" s="16">
        <v>50</v>
      </c>
      <c r="I435" s="12">
        <f ca="1">INDIRECT(CONCATENATE("Лист1!B",MATCH(B435,Лист1!A$1:A$18999,0)),1)</f>
        <v>4.9512</v>
      </c>
      <c r="J435" s="245" t="e">
        <f t="shared" ca="1" si="14"/>
        <v>#VALUE!</v>
      </c>
    </row>
    <row r="436" spans="1:10" x14ac:dyDescent="0.2">
      <c r="A436" s="282" t="s">
        <v>7045</v>
      </c>
      <c r="B436" s="282"/>
      <c r="C436" s="282"/>
      <c r="D436" s="282"/>
      <c r="E436" s="282"/>
      <c r="F436" s="282"/>
      <c r="G436" s="282"/>
      <c r="H436" s="282"/>
      <c r="I436" s="283"/>
    </row>
    <row r="437" spans="1:10" ht="36" x14ac:dyDescent="0.2">
      <c r="A437" s="94"/>
      <c r="B437" s="95" t="s">
        <v>7186</v>
      </c>
      <c r="C437" s="95" t="s">
        <v>8903</v>
      </c>
      <c r="D437" s="95" t="s">
        <v>8952</v>
      </c>
      <c r="E437" s="95" t="s">
        <v>8929</v>
      </c>
      <c r="F437" s="95" t="s">
        <v>8913</v>
      </c>
      <c r="G437" s="95" t="s">
        <v>8906</v>
      </c>
      <c r="H437" s="95" t="s">
        <v>7187</v>
      </c>
      <c r="I437" s="96" t="s">
        <v>3238</v>
      </c>
      <c r="J437" s="250" t="s">
        <v>850</v>
      </c>
    </row>
    <row r="438" spans="1:10" x14ac:dyDescent="0.2">
      <c r="B438" s="12" t="s">
        <v>9500</v>
      </c>
      <c r="C438" s="13">
        <v>10</v>
      </c>
      <c r="D438" s="13">
        <v>6</v>
      </c>
      <c r="E438" s="13">
        <v>11</v>
      </c>
      <c r="F438" s="13">
        <v>8</v>
      </c>
      <c r="G438" s="13">
        <v>17</v>
      </c>
      <c r="H438" s="13">
        <v>200</v>
      </c>
      <c r="I438" s="12">
        <f ca="1">INDIRECT(CONCATENATE("Лист1!B",MATCH(B438,Лист1!A$1:A$18999,0)),1)</f>
        <v>0.2031</v>
      </c>
      <c r="J438" s="245" t="e">
        <f t="shared" ref="J438:J481" ca="1" si="15">I438*(J$4)*(100%-K$4)</f>
        <v>#VALUE!</v>
      </c>
    </row>
    <row r="439" spans="1:10" x14ac:dyDescent="0.2">
      <c r="B439" s="12" t="s">
        <v>9501</v>
      </c>
      <c r="C439" s="13">
        <v>10</v>
      </c>
      <c r="D439" s="13">
        <v>8</v>
      </c>
      <c r="E439" s="13">
        <v>14</v>
      </c>
      <c r="F439" s="13">
        <v>8</v>
      </c>
      <c r="G439" s="13">
        <v>20</v>
      </c>
      <c r="H439" s="13">
        <v>200</v>
      </c>
      <c r="I439" s="12">
        <f ca="1">INDIRECT(CONCATENATE("Лист1!B",MATCH(B439,Лист1!A$1:A$18999,0)),1)</f>
        <v>0.23139999999999999</v>
      </c>
      <c r="J439" s="245" t="e">
        <f t="shared" ca="1" si="15"/>
        <v>#VALUE!</v>
      </c>
    </row>
    <row r="440" spans="1:10" x14ac:dyDescent="0.2">
      <c r="B440" s="12" t="s">
        <v>9502</v>
      </c>
      <c r="C440" s="13">
        <v>10</v>
      </c>
      <c r="D440" s="13">
        <v>10</v>
      </c>
      <c r="E440" s="13">
        <v>18</v>
      </c>
      <c r="F440" s="13">
        <v>8</v>
      </c>
      <c r="G440" s="13">
        <v>21</v>
      </c>
      <c r="H440" s="13">
        <v>200</v>
      </c>
      <c r="I440" s="12">
        <f ca="1">INDIRECT(CONCATENATE("Лист1!B",MATCH(B440,Лист1!A$1:A$18999,0)),1)</f>
        <v>0.2462</v>
      </c>
      <c r="J440" s="245" t="e">
        <f t="shared" ca="1" si="15"/>
        <v>#VALUE!</v>
      </c>
    </row>
    <row r="441" spans="1:10" ht="13.5" thickBot="1" x14ac:dyDescent="0.25">
      <c r="B441" s="104" t="s">
        <v>9503</v>
      </c>
      <c r="C441" s="110">
        <v>10</v>
      </c>
      <c r="D441" s="110">
        <v>12</v>
      </c>
      <c r="E441" s="110">
        <v>22</v>
      </c>
      <c r="F441" s="110">
        <v>8</v>
      </c>
      <c r="G441" s="110">
        <v>23</v>
      </c>
      <c r="H441" s="110">
        <v>200</v>
      </c>
      <c r="I441" s="12">
        <f ca="1">INDIRECT(CONCATENATE("Лист1!B",MATCH(B441,Лист1!A$1:A$18999,0)),1)</f>
        <v>0.45979999999999999</v>
      </c>
      <c r="J441" s="245" t="e">
        <f t="shared" ca="1" si="15"/>
        <v>#VALUE!</v>
      </c>
    </row>
    <row r="442" spans="1:10" x14ac:dyDescent="0.2">
      <c r="B442" s="106" t="s">
        <v>9504</v>
      </c>
      <c r="C442" s="108">
        <v>16</v>
      </c>
      <c r="D442" s="108">
        <v>6</v>
      </c>
      <c r="E442" s="108">
        <v>11</v>
      </c>
      <c r="F442" s="108">
        <v>10</v>
      </c>
      <c r="G442" s="108">
        <v>20</v>
      </c>
      <c r="H442" s="108">
        <v>200</v>
      </c>
      <c r="I442" s="12">
        <f ca="1">INDIRECT(CONCATENATE("Лист1!B",MATCH(B442,Лист1!A$1:A$18999,0)),1)</f>
        <v>0.27300000000000002</v>
      </c>
      <c r="J442" s="245" t="e">
        <f t="shared" ca="1" si="15"/>
        <v>#VALUE!</v>
      </c>
    </row>
    <row r="443" spans="1:10" x14ac:dyDescent="0.2">
      <c r="B443" s="12" t="s">
        <v>9505</v>
      </c>
      <c r="C443" s="13">
        <v>16</v>
      </c>
      <c r="D443" s="13">
        <v>8</v>
      </c>
      <c r="E443" s="13">
        <v>14</v>
      </c>
      <c r="F443" s="13">
        <v>10</v>
      </c>
      <c r="G443" s="13">
        <v>22</v>
      </c>
      <c r="H443" s="13">
        <v>200</v>
      </c>
      <c r="I443" s="12">
        <f ca="1">INDIRECT(CONCATENATE("Лист1!B",MATCH(B443,Лист1!A$1:A$18999,0)),1)</f>
        <v>0.32879999999999998</v>
      </c>
      <c r="J443" s="245" t="e">
        <f t="shared" ca="1" si="15"/>
        <v>#VALUE!</v>
      </c>
    </row>
    <row r="444" spans="1:10" x14ac:dyDescent="0.2">
      <c r="B444" s="12" t="s">
        <v>9506</v>
      </c>
      <c r="C444" s="13">
        <v>16</v>
      </c>
      <c r="D444" s="13">
        <v>10</v>
      </c>
      <c r="E444" s="13">
        <v>18</v>
      </c>
      <c r="F444" s="13">
        <v>10</v>
      </c>
      <c r="G444" s="13">
        <v>24</v>
      </c>
      <c r="H444" s="13">
        <v>200</v>
      </c>
      <c r="I444" s="12">
        <f ca="1">INDIRECT(CONCATENATE("Лист1!B",MATCH(B444,Лист1!A$1:A$18999,0)),1)</f>
        <v>0.37040000000000001</v>
      </c>
      <c r="J444" s="245" t="e">
        <f t="shared" ca="1" si="15"/>
        <v>#VALUE!</v>
      </c>
    </row>
    <row r="445" spans="1:10" x14ac:dyDescent="0.2">
      <c r="B445" s="12" t="s">
        <v>9507</v>
      </c>
      <c r="C445" s="13">
        <v>16</v>
      </c>
      <c r="D445" s="13">
        <v>12</v>
      </c>
      <c r="E445" s="13">
        <v>22</v>
      </c>
      <c r="F445" s="13">
        <v>10</v>
      </c>
      <c r="G445" s="13">
        <v>26</v>
      </c>
      <c r="H445" s="13">
        <v>200</v>
      </c>
      <c r="I445" s="12">
        <f ca="1">INDIRECT(CONCATENATE("Лист1!B",MATCH(B445,Лист1!A$1:A$18999,0)),1)</f>
        <v>0.46860000000000002</v>
      </c>
      <c r="J445" s="245" t="e">
        <f t="shared" ca="1" si="15"/>
        <v>#VALUE!</v>
      </c>
    </row>
    <row r="446" spans="1:10" ht="13.5" thickBot="1" x14ac:dyDescent="0.25">
      <c r="B446" s="104" t="s">
        <v>9508</v>
      </c>
      <c r="C446" s="110">
        <v>16</v>
      </c>
      <c r="D446" s="110">
        <v>16</v>
      </c>
      <c r="E446" s="110">
        <v>32</v>
      </c>
      <c r="F446" s="110">
        <v>10</v>
      </c>
      <c r="G446" s="110">
        <v>36</v>
      </c>
      <c r="H446" s="110">
        <v>200</v>
      </c>
      <c r="I446" s="12">
        <f ca="1">INDIRECT(CONCATENATE("Лист1!B",MATCH(B446,Лист1!A$1:A$18999,0)),1)</f>
        <v>1.2369000000000001</v>
      </c>
      <c r="J446" s="245" t="e">
        <f t="shared" ca="1" si="15"/>
        <v>#VALUE!</v>
      </c>
    </row>
    <row r="447" spans="1:10" x14ac:dyDescent="0.2">
      <c r="B447" s="106" t="s">
        <v>9509</v>
      </c>
      <c r="C447" s="108">
        <v>25</v>
      </c>
      <c r="D447" s="108">
        <v>6</v>
      </c>
      <c r="E447" s="108">
        <v>12</v>
      </c>
      <c r="F447" s="108">
        <v>11</v>
      </c>
      <c r="G447" s="108">
        <v>25</v>
      </c>
      <c r="H447" s="108">
        <v>200</v>
      </c>
      <c r="I447" s="12">
        <f ca="1">INDIRECT(CONCATENATE("Лист1!B",MATCH(B447,Лист1!A$1:A$18999,0)),1)</f>
        <v>0.57989999999999997</v>
      </c>
      <c r="J447" s="245" t="e">
        <f t="shared" ca="1" si="15"/>
        <v>#VALUE!</v>
      </c>
    </row>
    <row r="448" spans="1:10" x14ac:dyDescent="0.2">
      <c r="B448" s="12" t="s">
        <v>9510</v>
      </c>
      <c r="C448" s="13">
        <v>25</v>
      </c>
      <c r="D448" s="13">
        <v>8</v>
      </c>
      <c r="E448" s="13">
        <v>16</v>
      </c>
      <c r="F448" s="13">
        <v>11</v>
      </c>
      <c r="G448" s="13">
        <v>25</v>
      </c>
      <c r="H448" s="13">
        <v>200</v>
      </c>
      <c r="I448" s="12">
        <f ca="1">INDIRECT(CONCATENATE("Лист1!B",MATCH(B448,Лист1!A$1:A$18999,0)),1)</f>
        <v>0.58430000000000004</v>
      </c>
      <c r="J448" s="245" t="e">
        <f t="shared" ca="1" si="15"/>
        <v>#VALUE!</v>
      </c>
    </row>
    <row r="449" spans="2:10" x14ac:dyDescent="0.2">
      <c r="B449" s="12" t="s">
        <v>9511</v>
      </c>
      <c r="C449" s="13">
        <v>25</v>
      </c>
      <c r="D449" s="13">
        <v>10</v>
      </c>
      <c r="E449" s="13">
        <v>18</v>
      </c>
      <c r="F449" s="13">
        <v>11</v>
      </c>
      <c r="G449" s="13">
        <v>26</v>
      </c>
      <c r="H449" s="13">
        <v>200</v>
      </c>
      <c r="I449" s="12">
        <f ca="1">INDIRECT(CONCATENATE("Лист1!B",MATCH(B449,Лист1!A$1:A$18999,0)),1)</f>
        <v>0.56100000000000005</v>
      </c>
      <c r="J449" s="245" t="e">
        <f t="shared" ca="1" si="15"/>
        <v>#VALUE!</v>
      </c>
    </row>
    <row r="450" spans="2:10" x14ac:dyDescent="0.2">
      <c r="B450" s="12" t="s">
        <v>9512</v>
      </c>
      <c r="C450" s="13">
        <v>25</v>
      </c>
      <c r="D450" s="13">
        <v>12</v>
      </c>
      <c r="E450" s="13">
        <v>22</v>
      </c>
      <c r="F450" s="13">
        <v>11</v>
      </c>
      <c r="G450" s="13">
        <v>31</v>
      </c>
      <c r="H450" s="13">
        <v>200</v>
      </c>
      <c r="I450" s="12">
        <f ca="1">INDIRECT(CONCATENATE("Лист1!B",MATCH(B450,Лист1!A$1:A$18999,0)),1)</f>
        <v>0.91979999999999995</v>
      </c>
      <c r="J450" s="245" t="e">
        <f t="shared" ca="1" si="15"/>
        <v>#VALUE!</v>
      </c>
    </row>
    <row r="451" spans="2:10" x14ac:dyDescent="0.2">
      <c r="B451" s="12" t="s">
        <v>9513</v>
      </c>
      <c r="C451" s="13">
        <v>25</v>
      </c>
      <c r="D451" s="13">
        <v>14</v>
      </c>
      <c r="E451" s="13">
        <v>30</v>
      </c>
      <c r="F451" s="13">
        <v>11</v>
      </c>
      <c r="G451" s="13">
        <v>37</v>
      </c>
      <c r="H451" s="13">
        <v>200</v>
      </c>
      <c r="I451" s="12">
        <f ca="1">INDIRECT(CONCATENATE("Лист1!B",MATCH(B451,Лист1!A$1:A$18999,0)),1)</f>
        <v>1.1106</v>
      </c>
      <c r="J451" s="245" t="e">
        <f t="shared" ca="1" si="15"/>
        <v>#VALUE!</v>
      </c>
    </row>
    <row r="452" spans="2:10" ht="13.5" thickBot="1" x14ac:dyDescent="0.25">
      <c r="B452" s="104" t="s">
        <v>9514</v>
      </c>
      <c r="C452" s="110">
        <v>25</v>
      </c>
      <c r="D452" s="110">
        <v>16</v>
      </c>
      <c r="E452" s="110">
        <v>28</v>
      </c>
      <c r="F452" s="110">
        <v>11</v>
      </c>
      <c r="G452" s="110">
        <v>35</v>
      </c>
      <c r="H452" s="110">
        <v>200</v>
      </c>
      <c r="I452" s="12">
        <f ca="1">INDIRECT(CONCATENATE("Лист1!B",MATCH(B452,Лист1!A$1:A$18999,0)),1)</f>
        <v>1.1106</v>
      </c>
      <c r="J452" s="245" t="e">
        <f t="shared" ca="1" si="15"/>
        <v>#VALUE!</v>
      </c>
    </row>
    <row r="453" spans="2:10" x14ac:dyDescent="0.2">
      <c r="B453" s="106" t="s">
        <v>9515</v>
      </c>
      <c r="C453" s="108">
        <v>35</v>
      </c>
      <c r="D453" s="108">
        <v>8</v>
      </c>
      <c r="E453" s="108">
        <v>16</v>
      </c>
      <c r="F453" s="108">
        <v>12</v>
      </c>
      <c r="G453" s="108">
        <v>26</v>
      </c>
      <c r="H453" s="108">
        <v>200</v>
      </c>
      <c r="I453" s="12">
        <f ca="1">INDIRECT(CONCATENATE("Лист1!B",MATCH(B453,Лист1!A$1:A$18999,0)),1)</f>
        <v>0.73219999999999996</v>
      </c>
      <c r="J453" s="245" t="e">
        <f t="shared" ca="1" si="15"/>
        <v>#VALUE!</v>
      </c>
    </row>
    <row r="454" spans="2:10" x14ac:dyDescent="0.2">
      <c r="B454" s="12" t="s">
        <v>9516</v>
      </c>
      <c r="C454" s="13">
        <v>35</v>
      </c>
      <c r="D454" s="13">
        <v>10</v>
      </c>
      <c r="E454" s="13">
        <v>18</v>
      </c>
      <c r="F454" s="13">
        <v>12</v>
      </c>
      <c r="G454" s="13">
        <v>27</v>
      </c>
      <c r="H454" s="13">
        <v>200</v>
      </c>
      <c r="I454" s="12">
        <f ca="1">INDIRECT(CONCATENATE("Лист1!B",MATCH(B454,Лист1!A$1:A$18999,0)),1)</f>
        <v>0.72509999999999997</v>
      </c>
      <c r="J454" s="245" t="e">
        <f t="shared" ca="1" si="15"/>
        <v>#VALUE!</v>
      </c>
    </row>
    <row r="455" spans="2:10" x14ac:dyDescent="0.2">
      <c r="B455" s="12" t="s">
        <v>9517</v>
      </c>
      <c r="C455" s="13">
        <v>35</v>
      </c>
      <c r="D455" s="13">
        <v>12</v>
      </c>
      <c r="E455" s="13">
        <v>22</v>
      </c>
      <c r="F455" s="13">
        <v>12</v>
      </c>
      <c r="G455" s="13">
        <v>31</v>
      </c>
      <c r="H455" s="13">
        <v>200</v>
      </c>
      <c r="I455" s="12">
        <f ca="1">INDIRECT(CONCATENATE("Лист1!B",MATCH(B455,Лист1!A$1:A$18999,0)),1)</f>
        <v>0.9365</v>
      </c>
      <c r="J455" s="245" t="e">
        <f t="shared" ca="1" si="15"/>
        <v>#VALUE!</v>
      </c>
    </row>
    <row r="456" spans="2:10" x14ac:dyDescent="0.2">
      <c r="B456" s="12" t="s">
        <v>9518</v>
      </c>
      <c r="C456" s="13">
        <v>35</v>
      </c>
      <c r="D456" s="13">
        <v>14</v>
      </c>
      <c r="E456" s="13">
        <v>28</v>
      </c>
      <c r="F456" s="13">
        <v>12</v>
      </c>
      <c r="G456" s="13">
        <v>36</v>
      </c>
      <c r="H456" s="13">
        <v>200</v>
      </c>
      <c r="I456" s="12">
        <f ca="1">INDIRECT(CONCATENATE("Лист1!B",MATCH(B456,Лист1!A$1:A$18999,0)),1)</f>
        <v>1.3882000000000001</v>
      </c>
      <c r="J456" s="245" t="e">
        <f t="shared" ca="1" si="15"/>
        <v>#VALUE!</v>
      </c>
    </row>
    <row r="457" spans="2:10" ht="13.5" thickBot="1" x14ac:dyDescent="0.25">
      <c r="B457" s="104" t="s">
        <v>9519</v>
      </c>
      <c r="C457" s="110">
        <v>35</v>
      </c>
      <c r="D457" s="110">
        <v>16</v>
      </c>
      <c r="E457" s="110">
        <v>28</v>
      </c>
      <c r="F457" s="110">
        <v>12</v>
      </c>
      <c r="G457" s="110">
        <v>36</v>
      </c>
      <c r="H457" s="110">
        <v>200</v>
      </c>
      <c r="I457" s="12">
        <f ca="1">INDIRECT(CONCATENATE("Лист1!B",MATCH(B457,Лист1!A$1:A$18999,0)),1)</f>
        <v>1.1849000000000001</v>
      </c>
      <c r="J457" s="245" t="e">
        <f t="shared" ca="1" si="15"/>
        <v>#VALUE!</v>
      </c>
    </row>
    <row r="458" spans="2:10" x14ac:dyDescent="0.2">
      <c r="B458" s="106" t="s">
        <v>9520</v>
      </c>
      <c r="C458" s="108">
        <v>50</v>
      </c>
      <c r="D458" s="108">
        <v>8</v>
      </c>
      <c r="E458" s="108">
        <v>18</v>
      </c>
      <c r="F458" s="108">
        <v>16</v>
      </c>
      <c r="G458" s="108">
        <v>34</v>
      </c>
      <c r="H458" s="108">
        <v>100</v>
      </c>
      <c r="I458" s="12">
        <f ca="1">INDIRECT(CONCATENATE("Лист1!B",MATCH(B458,Лист1!A$1:A$18999,0)),1)</f>
        <v>1.1214</v>
      </c>
      <c r="J458" s="245" t="e">
        <f t="shared" ca="1" si="15"/>
        <v>#VALUE!</v>
      </c>
    </row>
    <row r="459" spans="2:10" x14ac:dyDescent="0.2">
      <c r="B459" s="12" t="s">
        <v>9521</v>
      </c>
      <c r="C459" s="13">
        <v>50</v>
      </c>
      <c r="D459" s="13">
        <v>10</v>
      </c>
      <c r="E459" s="13">
        <v>18</v>
      </c>
      <c r="F459" s="13">
        <v>16</v>
      </c>
      <c r="G459" s="13">
        <v>34</v>
      </c>
      <c r="H459" s="13">
        <v>100</v>
      </c>
      <c r="I459" s="12">
        <f ca="1">INDIRECT(CONCATENATE("Лист1!B",MATCH(B459,Лист1!A$1:A$18999,0)),1)</f>
        <v>1.0980000000000001</v>
      </c>
      <c r="J459" s="245" t="e">
        <f t="shared" ca="1" si="15"/>
        <v>#VALUE!</v>
      </c>
    </row>
    <row r="460" spans="2:10" x14ac:dyDescent="0.2">
      <c r="B460" s="12" t="s">
        <v>4352</v>
      </c>
      <c r="C460" s="13">
        <v>50</v>
      </c>
      <c r="D460" s="13">
        <v>12</v>
      </c>
      <c r="E460" s="13">
        <v>22</v>
      </c>
      <c r="F460" s="13">
        <v>16</v>
      </c>
      <c r="G460" s="13">
        <v>36</v>
      </c>
      <c r="H460" s="13">
        <v>100</v>
      </c>
      <c r="I460" s="12">
        <f ca="1">INDIRECT(CONCATENATE("Лист1!B",MATCH(B460,Лист1!A$1:A$18999,0)),1)</f>
        <v>1.24</v>
      </c>
      <c r="J460" s="245" t="e">
        <f t="shared" ca="1" si="15"/>
        <v>#VALUE!</v>
      </c>
    </row>
    <row r="461" spans="2:10" x14ac:dyDescent="0.2">
      <c r="B461" s="12" t="s">
        <v>4353</v>
      </c>
      <c r="C461" s="13">
        <v>50</v>
      </c>
      <c r="D461" s="13">
        <v>14</v>
      </c>
      <c r="E461" s="13">
        <v>28</v>
      </c>
      <c r="F461" s="13">
        <v>16</v>
      </c>
      <c r="G461" s="13">
        <v>40</v>
      </c>
      <c r="H461" s="13">
        <v>100</v>
      </c>
      <c r="I461" s="12">
        <f ca="1">INDIRECT(CONCATENATE("Лист1!B",MATCH(B461,Лист1!A$1:A$18999,0)),1)</f>
        <v>1.5768</v>
      </c>
      <c r="J461" s="245" t="e">
        <f t="shared" ca="1" si="15"/>
        <v>#VALUE!</v>
      </c>
    </row>
    <row r="462" spans="2:10" ht="13.5" thickBot="1" x14ac:dyDescent="0.25">
      <c r="B462" s="104" t="s">
        <v>4354</v>
      </c>
      <c r="C462" s="110">
        <v>50</v>
      </c>
      <c r="D462" s="110">
        <v>16</v>
      </c>
      <c r="E462" s="110">
        <v>28</v>
      </c>
      <c r="F462" s="110">
        <v>16</v>
      </c>
      <c r="G462" s="110">
        <v>40</v>
      </c>
      <c r="H462" s="110">
        <v>100</v>
      </c>
      <c r="I462" s="12">
        <f ca="1">INDIRECT(CONCATENATE("Лист1!B",MATCH(B462,Лист1!A$1:A$18999,0)),1)</f>
        <v>1.6501999999999999</v>
      </c>
      <c r="J462" s="245" t="e">
        <f t="shared" ca="1" si="15"/>
        <v>#VALUE!</v>
      </c>
    </row>
    <row r="463" spans="2:10" x14ac:dyDescent="0.2">
      <c r="B463" s="106" t="s">
        <v>8440</v>
      </c>
      <c r="C463" s="108">
        <v>70</v>
      </c>
      <c r="D463" s="108">
        <v>8</v>
      </c>
      <c r="E463" s="108">
        <v>22</v>
      </c>
      <c r="F463" s="108">
        <v>18</v>
      </c>
      <c r="G463" s="108">
        <v>38</v>
      </c>
      <c r="H463" s="108">
        <v>100</v>
      </c>
      <c r="I463" s="12">
        <f ca="1">INDIRECT(CONCATENATE("Лист1!B",MATCH(B463,Лист1!A$1:A$18999,0)),1)</f>
        <v>1.5787</v>
      </c>
      <c r="J463" s="245" t="e">
        <f t="shared" ca="1" si="15"/>
        <v>#VALUE!</v>
      </c>
    </row>
    <row r="464" spans="2:10" x14ac:dyDescent="0.2">
      <c r="B464" s="12" t="s">
        <v>8441</v>
      </c>
      <c r="C464" s="13">
        <v>70</v>
      </c>
      <c r="D464" s="13">
        <v>10</v>
      </c>
      <c r="E464" s="13">
        <v>22</v>
      </c>
      <c r="F464" s="13">
        <v>18</v>
      </c>
      <c r="G464" s="13">
        <v>38</v>
      </c>
      <c r="H464" s="13">
        <v>100</v>
      </c>
      <c r="I464" s="12">
        <f ca="1">INDIRECT(CONCATENATE("Лист1!B",MATCH(B464,Лист1!A$1:A$18999,0)),1)</f>
        <v>1.5787</v>
      </c>
      <c r="J464" s="245" t="e">
        <f t="shared" ca="1" si="15"/>
        <v>#VALUE!</v>
      </c>
    </row>
    <row r="465" spans="2:10" x14ac:dyDescent="0.2">
      <c r="B465" s="12" t="s">
        <v>8442</v>
      </c>
      <c r="C465" s="13">
        <v>70</v>
      </c>
      <c r="D465" s="13">
        <v>12</v>
      </c>
      <c r="E465" s="13">
        <v>22</v>
      </c>
      <c r="F465" s="13">
        <v>18</v>
      </c>
      <c r="G465" s="13">
        <v>38</v>
      </c>
      <c r="H465" s="13">
        <v>100</v>
      </c>
      <c r="I465" s="12">
        <f ca="1">INDIRECT(CONCATENATE("Лист1!B",MATCH(B465,Лист1!A$1:A$18999,0)),1)</f>
        <v>1.5987</v>
      </c>
      <c r="J465" s="245" t="e">
        <f t="shared" ca="1" si="15"/>
        <v>#VALUE!</v>
      </c>
    </row>
    <row r="466" spans="2:10" ht="13.5" thickBot="1" x14ac:dyDescent="0.25">
      <c r="B466" s="104" t="s">
        <v>8443</v>
      </c>
      <c r="C466" s="110">
        <v>70</v>
      </c>
      <c r="D466" s="110">
        <v>14</v>
      </c>
      <c r="E466" s="110">
        <v>28</v>
      </c>
      <c r="F466" s="110">
        <v>18</v>
      </c>
      <c r="G466" s="110">
        <v>42</v>
      </c>
      <c r="H466" s="110">
        <v>100</v>
      </c>
      <c r="I466" s="12">
        <f ca="1">INDIRECT(CONCATENATE("Лист1!B",MATCH(B466,Лист1!A$1:A$18999,0)),1)</f>
        <v>2.2044999999999999</v>
      </c>
      <c r="J466" s="245" t="e">
        <f t="shared" ca="1" si="15"/>
        <v>#VALUE!</v>
      </c>
    </row>
    <row r="467" spans="2:10" x14ac:dyDescent="0.2">
      <c r="B467" s="106" t="s">
        <v>8444</v>
      </c>
      <c r="C467" s="108">
        <v>95</v>
      </c>
      <c r="D467" s="108">
        <v>8</v>
      </c>
      <c r="E467" s="108">
        <v>24</v>
      </c>
      <c r="F467" s="108">
        <v>20</v>
      </c>
      <c r="G467" s="108">
        <v>42</v>
      </c>
      <c r="H467" s="108">
        <v>100</v>
      </c>
      <c r="I467" s="12">
        <f ca="1">INDIRECT(CONCATENATE("Лист1!B",MATCH(B467,Лист1!A$1:A$18999,0)),1)</f>
        <v>3.3589000000000002</v>
      </c>
      <c r="J467" s="245" t="e">
        <f t="shared" ca="1" si="15"/>
        <v>#VALUE!</v>
      </c>
    </row>
    <row r="468" spans="2:10" x14ac:dyDescent="0.2">
      <c r="B468" s="12" t="s">
        <v>8445</v>
      </c>
      <c r="C468" s="13">
        <v>95</v>
      </c>
      <c r="D468" s="13">
        <v>10</v>
      </c>
      <c r="E468" s="13">
        <v>24</v>
      </c>
      <c r="F468" s="13">
        <v>20</v>
      </c>
      <c r="G468" s="13">
        <v>42</v>
      </c>
      <c r="H468" s="13">
        <v>100</v>
      </c>
      <c r="I468" s="12">
        <f ca="1">INDIRECT(CONCATENATE("Лист1!B",MATCH(B468,Лист1!A$1:A$18999,0)),1)</f>
        <v>3.3589000000000002</v>
      </c>
      <c r="J468" s="245" t="e">
        <f t="shared" ca="1" si="15"/>
        <v>#VALUE!</v>
      </c>
    </row>
    <row r="469" spans="2:10" x14ac:dyDescent="0.2">
      <c r="B469" s="12" t="s">
        <v>8446</v>
      </c>
      <c r="C469" s="13">
        <v>95</v>
      </c>
      <c r="D469" s="13">
        <v>12</v>
      </c>
      <c r="E469" s="13">
        <v>24</v>
      </c>
      <c r="F469" s="13">
        <v>20</v>
      </c>
      <c r="G469" s="13">
        <v>42</v>
      </c>
      <c r="H469" s="13">
        <v>100</v>
      </c>
      <c r="I469" s="12">
        <f ca="1">INDIRECT(CONCATENATE("Лист1!B",MATCH(B469,Лист1!A$1:A$18999,0)),1)</f>
        <v>3.3589000000000002</v>
      </c>
      <c r="J469" s="245" t="e">
        <f t="shared" ca="1" si="15"/>
        <v>#VALUE!</v>
      </c>
    </row>
    <row r="470" spans="2:10" x14ac:dyDescent="0.2">
      <c r="B470" s="12" t="s">
        <v>8447</v>
      </c>
      <c r="C470" s="13">
        <v>95</v>
      </c>
      <c r="D470" s="13">
        <v>14</v>
      </c>
      <c r="E470" s="13">
        <v>28</v>
      </c>
      <c r="F470" s="13">
        <v>20</v>
      </c>
      <c r="G470" s="13">
        <v>44</v>
      </c>
      <c r="H470" s="13">
        <v>100</v>
      </c>
      <c r="I470" s="12">
        <f ca="1">INDIRECT(CONCATENATE("Лист1!B",MATCH(B470,Лист1!A$1:A$18999,0)),1)</f>
        <v>3.1071</v>
      </c>
      <c r="J470" s="245" t="e">
        <f t="shared" ca="1" si="15"/>
        <v>#VALUE!</v>
      </c>
    </row>
    <row r="471" spans="2:10" ht="13.5" thickBot="1" x14ac:dyDescent="0.25">
      <c r="B471" s="104" t="s">
        <v>8448</v>
      </c>
      <c r="C471" s="110">
        <v>95</v>
      </c>
      <c r="D471" s="110">
        <v>16</v>
      </c>
      <c r="E471" s="110">
        <v>28</v>
      </c>
      <c r="F471" s="110">
        <v>20</v>
      </c>
      <c r="G471" s="110">
        <v>44</v>
      </c>
      <c r="H471" s="110">
        <v>100</v>
      </c>
      <c r="I471" s="12">
        <f ca="1">INDIRECT(CONCATENATE("Лист1!B",MATCH(B471,Лист1!A$1:A$18999,0)),1)</f>
        <v>3.3477999999999999</v>
      </c>
      <c r="J471" s="245" t="e">
        <f t="shared" ca="1" si="15"/>
        <v>#VALUE!</v>
      </c>
    </row>
    <row r="472" spans="2:10" x14ac:dyDescent="0.2">
      <c r="B472" s="106" t="s">
        <v>8449</v>
      </c>
      <c r="C472" s="108">
        <v>120</v>
      </c>
      <c r="D472" s="108">
        <v>10</v>
      </c>
      <c r="E472" s="108">
        <v>24</v>
      </c>
      <c r="F472" s="108">
        <v>22</v>
      </c>
      <c r="G472" s="108">
        <v>44</v>
      </c>
      <c r="H472" s="108">
        <v>50</v>
      </c>
      <c r="I472" s="12">
        <f ca="1">INDIRECT(CONCATENATE("Лист1!B",MATCH(B472,Лист1!A$1:A$18999,0)),1)</f>
        <v>3.5487000000000002</v>
      </c>
      <c r="J472" s="245" t="e">
        <f t="shared" ca="1" si="15"/>
        <v>#VALUE!</v>
      </c>
    </row>
    <row r="473" spans="2:10" x14ac:dyDescent="0.2">
      <c r="B473" s="12" t="s">
        <v>8450</v>
      </c>
      <c r="C473" s="13">
        <v>120</v>
      </c>
      <c r="D473" s="13">
        <v>12</v>
      </c>
      <c r="E473" s="13">
        <v>24</v>
      </c>
      <c r="F473" s="13">
        <v>22</v>
      </c>
      <c r="G473" s="13">
        <v>44</v>
      </c>
      <c r="H473" s="13">
        <v>50</v>
      </c>
      <c r="I473" s="12">
        <f ca="1">INDIRECT(CONCATENATE("Лист1!B",MATCH(B473,Лист1!A$1:A$18999,0)),1)</f>
        <v>3.5487000000000002</v>
      </c>
      <c r="J473" s="245" t="e">
        <f t="shared" ca="1" si="15"/>
        <v>#VALUE!</v>
      </c>
    </row>
    <row r="474" spans="2:10" x14ac:dyDescent="0.2">
      <c r="B474" s="12" t="s">
        <v>8451</v>
      </c>
      <c r="C474" s="13">
        <v>120</v>
      </c>
      <c r="D474" s="13">
        <v>14</v>
      </c>
      <c r="E474" s="13">
        <v>28</v>
      </c>
      <c r="F474" s="13">
        <v>22</v>
      </c>
      <c r="G474" s="13">
        <v>48</v>
      </c>
      <c r="H474" s="13">
        <v>50</v>
      </c>
      <c r="I474" s="12">
        <f ca="1">INDIRECT(CONCATENATE("Лист1!B",MATCH(B474,Лист1!A$1:A$18999,0)),1)</f>
        <v>3.6728999999999998</v>
      </c>
      <c r="J474" s="245" t="e">
        <f t="shared" ca="1" si="15"/>
        <v>#VALUE!</v>
      </c>
    </row>
    <row r="475" spans="2:10" x14ac:dyDescent="0.2">
      <c r="B475" s="12" t="s">
        <v>8452</v>
      </c>
      <c r="C475" s="13">
        <v>120</v>
      </c>
      <c r="D475" s="13">
        <v>16</v>
      </c>
      <c r="E475" s="13">
        <v>28</v>
      </c>
      <c r="F475" s="13">
        <v>22</v>
      </c>
      <c r="G475" s="13">
        <v>48</v>
      </c>
      <c r="H475" s="13">
        <v>50</v>
      </c>
      <c r="I475" s="12">
        <f ca="1">INDIRECT(CONCATENATE("Лист1!B",MATCH(B475,Лист1!A$1:A$18999,0)),1)</f>
        <v>3.6728999999999998</v>
      </c>
      <c r="J475" s="245" t="e">
        <f t="shared" ca="1" si="15"/>
        <v>#VALUE!</v>
      </c>
    </row>
    <row r="476" spans="2:10" ht="13.5" thickBot="1" x14ac:dyDescent="0.25">
      <c r="B476" s="104" t="s">
        <v>8453</v>
      </c>
      <c r="C476" s="110">
        <v>120</v>
      </c>
      <c r="D476" s="110">
        <v>20</v>
      </c>
      <c r="E476" s="110">
        <v>32</v>
      </c>
      <c r="F476" s="110">
        <v>22</v>
      </c>
      <c r="G476" s="110">
        <v>53</v>
      </c>
      <c r="H476" s="110">
        <v>50</v>
      </c>
      <c r="I476" s="12">
        <f ca="1">INDIRECT(CONCATENATE("Лист1!B",MATCH(B476,Лист1!A$1:A$18999,0)),1)</f>
        <v>3.6728999999999998</v>
      </c>
      <c r="J476" s="245" t="e">
        <f t="shared" ca="1" si="15"/>
        <v>#VALUE!</v>
      </c>
    </row>
    <row r="477" spans="2:10" x14ac:dyDescent="0.2">
      <c r="B477" s="106" t="s">
        <v>8454</v>
      </c>
      <c r="C477" s="108">
        <v>150</v>
      </c>
      <c r="D477" s="108">
        <v>10</v>
      </c>
      <c r="E477" s="108">
        <v>30</v>
      </c>
      <c r="F477" s="108">
        <v>24</v>
      </c>
      <c r="G477" s="108">
        <v>50</v>
      </c>
      <c r="H477" s="108">
        <v>50</v>
      </c>
      <c r="I477" s="12">
        <f ca="1">INDIRECT(CONCATENATE("Лист1!B",MATCH(B477,Лист1!A$1:A$18999,0)),1)</f>
        <v>7.3648999999999996</v>
      </c>
      <c r="J477" s="245" t="e">
        <f t="shared" ca="1" si="15"/>
        <v>#VALUE!</v>
      </c>
    </row>
    <row r="478" spans="2:10" x14ac:dyDescent="0.2">
      <c r="B478" s="12" t="s">
        <v>8455</v>
      </c>
      <c r="C478" s="13">
        <v>150</v>
      </c>
      <c r="D478" s="13">
        <v>12</v>
      </c>
      <c r="E478" s="13">
        <v>30</v>
      </c>
      <c r="F478" s="13">
        <v>24</v>
      </c>
      <c r="G478" s="13">
        <v>50</v>
      </c>
      <c r="H478" s="13">
        <v>50</v>
      </c>
      <c r="I478" s="12">
        <f ca="1">INDIRECT(CONCATENATE("Лист1!B",MATCH(B478,Лист1!A$1:A$18999,0)),1)</f>
        <v>7.5805999999999996</v>
      </c>
      <c r="J478" s="245" t="e">
        <f t="shared" ca="1" si="15"/>
        <v>#VALUE!</v>
      </c>
    </row>
    <row r="479" spans="2:10" x14ac:dyDescent="0.2">
      <c r="B479" s="12" t="s">
        <v>8456</v>
      </c>
      <c r="C479" s="13">
        <v>150</v>
      </c>
      <c r="D479" s="13">
        <v>14</v>
      </c>
      <c r="E479" s="13">
        <v>30</v>
      </c>
      <c r="F479" s="13">
        <v>24</v>
      </c>
      <c r="G479" s="13">
        <v>50</v>
      </c>
      <c r="H479" s="13">
        <v>50</v>
      </c>
      <c r="I479" s="12">
        <f ca="1">INDIRECT(CONCATENATE("Лист1!B",MATCH(B479,Лист1!A$1:A$18999,0)),1)</f>
        <v>7.3648999999999996</v>
      </c>
      <c r="J479" s="245" t="e">
        <f t="shared" ca="1" si="15"/>
        <v>#VALUE!</v>
      </c>
    </row>
    <row r="480" spans="2:10" x14ac:dyDescent="0.2">
      <c r="B480" s="12" t="s">
        <v>8457</v>
      </c>
      <c r="C480" s="13">
        <v>150</v>
      </c>
      <c r="D480" s="13">
        <v>16</v>
      </c>
      <c r="E480" s="13">
        <v>30</v>
      </c>
      <c r="F480" s="13">
        <v>24</v>
      </c>
      <c r="G480" s="13">
        <v>50</v>
      </c>
      <c r="H480" s="13">
        <v>50</v>
      </c>
      <c r="I480" s="12">
        <f ca="1">INDIRECT(CONCATENATE("Лист1!B",MATCH(B480,Лист1!A$1:A$18999,0)),1)</f>
        <v>7.3648999999999996</v>
      </c>
      <c r="J480" s="245" t="e">
        <f t="shared" ca="1" si="15"/>
        <v>#VALUE!</v>
      </c>
    </row>
    <row r="481" spans="1:10" ht="13.5" thickBot="1" x14ac:dyDescent="0.25">
      <c r="B481" s="104" t="s">
        <v>8458</v>
      </c>
      <c r="C481" s="110">
        <v>150</v>
      </c>
      <c r="D481" s="110">
        <v>20</v>
      </c>
      <c r="E481" s="110">
        <v>36</v>
      </c>
      <c r="F481" s="110">
        <v>24</v>
      </c>
      <c r="G481" s="110">
        <v>63</v>
      </c>
      <c r="H481" s="110">
        <v>50</v>
      </c>
      <c r="I481" s="12">
        <f ca="1">INDIRECT(CONCATENATE("Лист1!B",MATCH(B481,Лист1!A$1:A$18999,0)),1)</f>
        <v>7.3648999999999996</v>
      </c>
      <c r="J481" s="245" t="e">
        <f t="shared" ca="1" si="15"/>
        <v>#VALUE!</v>
      </c>
    </row>
    <row r="482" spans="1:10" x14ac:dyDescent="0.2">
      <c r="A482" s="282" t="s">
        <v>7046</v>
      </c>
      <c r="B482" s="282"/>
      <c r="C482" s="282"/>
      <c r="D482" s="282"/>
      <c r="E482" s="282"/>
      <c r="F482" s="282"/>
      <c r="G482" s="282"/>
      <c r="H482" s="282"/>
      <c r="I482" s="283"/>
    </row>
    <row r="483" spans="1:10" ht="24" x14ac:dyDescent="0.2">
      <c r="A483" s="94"/>
      <c r="B483" s="95" t="s">
        <v>7186</v>
      </c>
      <c r="C483" s="95" t="s">
        <v>7047</v>
      </c>
      <c r="D483" s="95" t="s">
        <v>8952</v>
      </c>
      <c r="E483" s="95" t="s">
        <v>8929</v>
      </c>
      <c r="F483" s="95" t="s">
        <v>8906</v>
      </c>
      <c r="G483" s="95" t="s">
        <v>7048</v>
      </c>
      <c r="H483" s="95" t="s">
        <v>7187</v>
      </c>
      <c r="I483" s="96" t="s">
        <v>3238</v>
      </c>
      <c r="J483" s="250" t="s">
        <v>850</v>
      </c>
    </row>
    <row r="484" spans="1:10" x14ac:dyDescent="0.2">
      <c r="B484" s="114" t="s">
        <v>5124</v>
      </c>
      <c r="C484" s="115">
        <v>10</v>
      </c>
      <c r="D484" s="115">
        <v>8</v>
      </c>
      <c r="E484" s="115">
        <v>17</v>
      </c>
      <c r="F484" s="115">
        <v>150</v>
      </c>
      <c r="G484" s="115">
        <v>2</v>
      </c>
      <c r="H484" s="115">
        <v>25</v>
      </c>
      <c r="I484" s="12">
        <f ca="1">INDIRECT(CONCATENATE("Лист1!B",MATCH(B484,Лист1!A$1:A$18999,0)),1)</f>
        <v>2.9251999999999998</v>
      </c>
      <c r="J484" s="245" t="e">
        <f t="shared" ref="J484:J513" ca="1" si="16">I484*(J$4)*(100%-K$4)</f>
        <v>#VALUE!</v>
      </c>
    </row>
    <row r="485" spans="1:10" x14ac:dyDescent="0.2">
      <c r="B485" s="114" t="s">
        <v>5123</v>
      </c>
      <c r="C485" s="115">
        <v>10</v>
      </c>
      <c r="D485" s="115">
        <v>8</v>
      </c>
      <c r="E485" s="115">
        <v>17</v>
      </c>
      <c r="F485" s="115">
        <v>200</v>
      </c>
      <c r="G485" s="115">
        <v>2</v>
      </c>
      <c r="H485" s="115">
        <v>25</v>
      </c>
      <c r="I485" s="12">
        <f ca="1">INDIRECT(CONCATENATE("Лист1!B",MATCH(B485,Лист1!A$1:A$18999,0)),1)</f>
        <v>3.0497000000000001</v>
      </c>
      <c r="J485" s="245" t="e">
        <f t="shared" ca="1" si="16"/>
        <v>#VALUE!</v>
      </c>
    </row>
    <row r="486" spans="1:10" x14ac:dyDescent="0.2">
      <c r="B486" s="114" t="s">
        <v>5122</v>
      </c>
      <c r="C486" s="115">
        <v>10</v>
      </c>
      <c r="D486" s="115">
        <v>8</v>
      </c>
      <c r="E486" s="115">
        <v>17</v>
      </c>
      <c r="F486" s="115">
        <v>250</v>
      </c>
      <c r="G486" s="115">
        <v>2</v>
      </c>
      <c r="H486" s="115">
        <v>25</v>
      </c>
      <c r="I486" s="12">
        <f ca="1">INDIRECT(CONCATENATE("Лист1!B",MATCH(B486,Лист1!A$1:A$18999,0)),1)</f>
        <v>3.4542000000000002</v>
      </c>
      <c r="J486" s="245" t="e">
        <f t="shared" ca="1" si="16"/>
        <v>#VALUE!</v>
      </c>
    </row>
    <row r="487" spans="1:10" x14ac:dyDescent="0.2">
      <c r="B487" s="114" t="s">
        <v>5121</v>
      </c>
      <c r="C487" s="115">
        <v>16</v>
      </c>
      <c r="D487" s="115">
        <v>8</v>
      </c>
      <c r="E487" s="115">
        <v>17</v>
      </c>
      <c r="F487" s="115">
        <v>150</v>
      </c>
      <c r="G487" s="115">
        <v>2.5</v>
      </c>
      <c r="H487" s="115">
        <v>25</v>
      </c>
      <c r="I487" s="12">
        <f ca="1">INDIRECT(CONCATENATE("Лист1!B",MATCH(B487,Лист1!A$1:A$18999,0)),1)</f>
        <v>3.3296999999999999</v>
      </c>
      <c r="J487" s="245" t="e">
        <f t="shared" ca="1" si="16"/>
        <v>#VALUE!</v>
      </c>
    </row>
    <row r="488" spans="1:10" x14ac:dyDescent="0.2">
      <c r="B488" s="114" t="s">
        <v>5120</v>
      </c>
      <c r="C488" s="115">
        <v>16</v>
      </c>
      <c r="D488" s="115">
        <v>8</v>
      </c>
      <c r="E488" s="115">
        <v>17</v>
      </c>
      <c r="F488" s="115">
        <v>200</v>
      </c>
      <c r="G488" s="115">
        <v>2.5</v>
      </c>
      <c r="H488" s="115">
        <v>25</v>
      </c>
      <c r="I488" s="12">
        <f ca="1">INDIRECT(CONCATENATE("Лист1!B",MATCH(B488,Лист1!A$1:A$18999,0)),1)</f>
        <v>4.1387999999999998</v>
      </c>
      <c r="J488" s="245" t="e">
        <f t="shared" ca="1" si="16"/>
        <v>#VALUE!</v>
      </c>
    </row>
    <row r="489" spans="1:10" x14ac:dyDescent="0.2">
      <c r="B489" s="114" t="s">
        <v>5119</v>
      </c>
      <c r="C489" s="115">
        <v>16</v>
      </c>
      <c r="D489" s="115">
        <v>8</v>
      </c>
      <c r="E489" s="115">
        <v>17</v>
      </c>
      <c r="F489" s="115">
        <v>250</v>
      </c>
      <c r="G489" s="115">
        <v>2.5</v>
      </c>
      <c r="H489" s="115">
        <v>25</v>
      </c>
      <c r="I489" s="12">
        <f ca="1">INDIRECT(CONCATENATE("Лист1!B",MATCH(B489,Лист1!A$1:A$18999,0)),1)</f>
        <v>4.1699000000000002</v>
      </c>
      <c r="J489" s="245" t="e">
        <f t="shared" ca="1" si="16"/>
        <v>#VALUE!</v>
      </c>
    </row>
    <row r="490" spans="1:10" x14ac:dyDescent="0.2">
      <c r="B490" s="114" t="s">
        <v>5118</v>
      </c>
      <c r="C490" s="115">
        <v>16</v>
      </c>
      <c r="D490" s="115">
        <v>8</v>
      </c>
      <c r="E490" s="115">
        <v>17</v>
      </c>
      <c r="F490" s="115">
        <v>320</v>
      </c>
      <c r="G490" s="115">
        <v>2.5</v>
      </c>
      <c r="H490" s="115">
        <v>25</v>
      </c>
      <c r="I490" s="12">
        <f ca="1">INDIRECT(CONCATENATE("Лист1!B",MATCH(B490,Лист1!A$1:A$18999,0)),1)</f>
        <v>4.5122999999999998</v>
      </c>
      <c r="J490" s="245" t="e">
        <f t="shared" ca="1" si="16"/>
        <v>#VALUE!</v>
      </c>
    </row>
    <row r="491" spans="1:10" x14ac:dyDescent="0.2">
      <c r="B491" s="114" t="s">
        <v>5117</v>
      </c>
      <c r="C491" s="115">
        <v>16</v>
      </c>
      <c r="D491" s="115">
        <v>8</v>
      </c>
      <c r="E491" s="115">
        <v>17</v>
      </c>
      <c r="F491" s="115">
        <v>350</v>
      </c>
      <c r="G491" s="115">
        <v>2.5</v>
      </c>
      <c r="H491" s="115">
        <v>25</v>
      </c>
      <c r="I491" s="12">
        <f ca="1">INDIRECT(CONCATENATE("Лист1!B",MATCH(B491,Лист1!A$1:A$18999,0)),1)</f>
        <v>4.9790000000000001</v>
      </c>
      <c r="J491" s="245" t="e">
        <f t="shared" ca="1" si="16"/>
        <v>#VALUE!</v>
      </c>
    </row>
    <row r="492" spans="1:10" x14ac:dyDescent="0.2">
      <c r="B492" s="114" t="s">
        <v>5116</v>
      </c>
      <c r="C492" s="115">
        <v>16</v>
      </c>
      <c r="D492" s="115">
        <v>8</v>
      </c>
      <c r="E492" s="115">
        <v>17</v>
      </c>
      <c r="F492" s="115">
        <v>420</v>
      </c>
      <c r="G492" s="115">
        <v>2.5</v>
      </c>
      <c r="H492" s="115">
        <v>25</v>
      </c>
      <c r="I492" s="12">
        <f ca="1">INDIRECT(CONCATENATE("Лист1!B",MATCH(B492,Лист1!A$1:A$18999,0)),1)</f>
        <v>5.5392000000000001</v>
      </c>
      <c r="J492" s="245" t="e">
        <f t="shared" ca="1" si="16"/>
        <v>#VALUE!</v>
      </c>
    </row>
    <row r="493" spans="1:10" x14ac:dyDescent="0.2">
      <c r="B493" s="114" t="s">
        <v>5115</v>
      </c>
      <c r="C493" s="115">
        <v>16</v>
      </c>
      <c r="D493" s="115">
        <v>8</v>
      </c>
      <c r="E493" s="115">
        <v>17</v>
      </c>
      <c r="F493" s="115">
        <v>570</v>
      </c>
      <c r="G493" s="115">
        <v>2.5</v>
      </c>
      <c r="H493" s="115">
        <v>25</v>
      </c>
      <c r="I493" s="12">
        <f ca="1">INDIRECT(CONCATENATE("Лист1!B",MATCH(B493,Лист1!A$1:A$18999,0)),1)</f>
        <v>8.0287000000000006</v>
      </c>
      <c r="J493" s="245" t="e">
        <f t="shared" ca="1" si="16"/>
        <v>#VALUE!</v>
      </c>
    </row>
    <row r="494" spans="1:10" x14ac:dyDescent="0.2">
      <c r="B494" s="114" t="s">
        <v>5114</v>
      </c>
      <c r="C494" s="115">
        <v>16</v>
      </c>
      <c r="D494" s="115">
        <v>8</v>
      </c>
      <c r="E494" s="115">
        <v>17</v>
      </c>
      <c r="F494" s="115">
        <v>660</v>
      </c>
      <c r="G494" s="115">
        <v>2.5</v>
      </c>
      <c r="H494" s="115">
        <v>25</v>
      </c>
      <c r="I494" s="12">
        <f ca="1">INDIRECT(CONCATENATE("Лист1!B",MATCH(B494,Лист1!A$1:A$18999,0)),1)</f>
        <v>8.4954999999999998</v>
      </c>
      <c r="J494" s="245" t="e">
        <f t="shared" ca="1" si="16"/>
        <v>#VALUE!</v>
      </c>
    </row>
    <row r="495" spans="1:10" x14ac:dyDescent="0.2">
      <c r="B495" s="114" t="s">
        <v>8042</v>
      </c>
      <c r="C495" s="115">
        <v>25</v>
      </c>
      <c r="D495" s="115">
        <v>8</v>
      </c>
      <c r="E495" s="115">
        <v>22</v>
      </c>
      <c r="F495" s="115">
        <v>150</v>
      </c>
      <c r="G495" s="115">
        <v>3</v>
      </c>
      <c r="H495" s="115">
        <v>25</v>
      </c>
      <c r="I495" s="12">
        <f ca="1">INDIRECT(CONCATENATE("Лист1!B",MATCH(B495,Лист1!A$1:A$18999,0)),1)</f>
        <v>4.5122999999999998</v>
      </c>
      <c r="J495" s="245" t="e">
        <f t="shared" ca="1" si="16"/>
        <v>#VALUE!</v>
      </c>
    </row>
    <row r="496" spans="1:10" x14ac:dyDescent="0.2">
      <c r="B496" s="114" t="s">
        <v>5113</v>
      </c>
      <c r="C496" s="115">
        <v>25</v>
      </c>
      <c r="D496" s="115">
        <v>8</v>
      </c>
      <c r="E496" s="115">
        <v>22</v>
      </c>
      <c r="F496" s="115">
        <v>200</v>
      </c>
      <c r="G496" s="115">
        <v>3</v>
      </c>
      <c r="H496" s="115">
        <v>25</v>
      </c>
      <c r="I496" s="12">
        <f ca="1">INDIRECT(CONCATENATE("Лист1!B",MATCH(B496,Лист1!A$1:A$18999,0)),1)</f>
        <v>5.2901999999999996</v>
      </c>
      <c r="J496" s="245" t="e">
        <f t="shared" ca="1" si="16"/>
        <v>#VALUE!</v>
      </c>
    </row>
    <row r="497" spans="2:10" x14ac:dyDescent="0.2">
      <c r="B497" s="114" t="s">
        <v>5112</v>
      </c>
      <c r="C497" s="115">
        <v>25</v>
      </c>
      <c r="D497" s="115">
        <v>8</v>
      </c>
      <c r="E497" s="115">
        <v>22</v>
      </c>
      <c r="F497" s="115">
        <v>250</v>
      </c>
      <c r="G497" s="115">
        <v>3</v>
      </c>
      <c r="H497" s="115">
        <v>25</v>
      </c>
      <c r="I497" s="12">
        <f ca="1">INDIRECT(CONCATENATE("Лист1!B",MATCH(B497,Лист1!A$1:A$18999,0)),1)</f>
        <v>6.2549000000000001</v>
      </c>
      <c r="J497" s="245" t="e">
        <f t="shared" ca="1" si="16"/>
        <v>#VALUE!</v>
      </c>
    </row>
    <row r="498" spans="2:10" x14ac:dyDescent="0.2">
      <c r="B498" s="114" t="s">
        <v>5111</v>
      </c>
      <c r="C498" s="115">
        <v>25</v>
      </c>
      <c r="D498" s="115">
        <v>8</v>
      </c>
      <c r="E498" s="115">
        <v>22</v>
      </c>
      <c r="F498" s="115">
        <v>300</v>
      </c>
      <c r="G498" s="115">
        <v>3</v>
      </c>
      <c r="H498" s="115">
        <v>25</v>
      </c>
      <c r="I498" s="12">
        <f ca="1">INDIRECT(CONCATENATE("Лист1!B",MATCH(B498,Лист1!A$1:A$18999,0)),1)</f>
        <v>6.9706999999999999</v>
      </c>
      <c r="J498" s="245" t="e">
        <f t="shared" ca="1" si="16"/>
        <v>#VALUE!</v>
      </c>
    </row>
    <row r="499" spans="2:10" x14ac:dyDescent="0.2">
      <c r="B499" s="2" t="s">
        <v>5110</v>
      </c>
      <c r="C499" s="9">
        <v>10</v>
      </c>
      <c r="D499" s="9">
        <v>8</v>
      </c>
      <c r="E499" s="9">
        <v>17</v>
      </c>
      <c r="F499" s="9">
        <v>150</v>
      </c>
      <c r="G499" s="9">
        <v>2</v>
      </c>
      <c r="H499" s="9">
        <v>25</v>
      </c>
      <c r="I499" s="12">
        <f ca="1">INDIRECT(CONCATENATE("Лист1!B",MATCH(B499,Лист1!A$1:A$18999,0)),1)</f>
        <v>3.1429999999999998</v>
      </c>
      <c r="J499" s="245" t="e">
        <f t="shared" ca="1" si="16"/>
        <v>#VALUE!</v>
      </c>
    </row>
    <row r="500" spans="2:10" x14ac:dyDescent="0.2">
      <c r="B500" s="2" t="s">
        <v>5109</v>
      </c>
      <c r="C500" s="9">
        <v>10</v>
      </c>
      <c r="D500" s="9">
        <v>8</v>
      </c>
      <c r="E500" s="9">
        <v>17</v>
      </c>
      <c r="F500" s="9">
        <v>200</v>
      </c>
      <c r="G500" s="9">
        <v>2</v>
      </c>
      <c r="H500" s="9">
        <v>25</v>
      </c>
      <c r="I500" s="12">
        <f ca="1">INDIRECT(CONCATENATE("Лист1!B",MATCH(B500,Лист1!A$1:A$18999,0)),1)</f>
        <v>3.2986</v>
      </c>
      <c r="J500" s="245" t="e">
        <f t="shared" ca="1" si="16"/>
        <v>#VALUE!</v>
      </c>
    </row>
    <row r="501" spans="2:10" x14ac:dyDescent="0.2">
      <c r="B501" s="2" t="s">
        <v>5108</v>
      </c>
      <c r="C501" s="9">
        <v>10</v>
      </c>
      <c r="D501" s="9">
        <v>8</v>
      </c>
      <c r="E501" s="9">
        <v>17</v>
      </c>
      <c r="F501" s="9">
        <v>250</v>
      </c>
      <c r="G501" s="9">
        <v>2</v>
      </c>
      <c r="H501" s="9">
        <v>25</v>
      </c>
      <c r="I501" s="12">
        <f ca="1">INDIRECT(CONCATENATE("Лист1!B",MATCH(B501,Лист1!A$1:A$18999,0)),1)</f>
        <v>3.6097999999999999</v>
      </c>
      <c r="J501" s="245" t="e">
        <f t="shared" ca="1" si="16"/>
        <v>#VALUE!</v>
      </c>
    </row>
    <row r="502" spans="2:10" x14ac:dyDescent="0.2">
      <c r="B502" s="2" t="s">
        <v>5107</v>
      </c>
      <c r="C502" s="9">
        <v>16</v>
      </c>
      <c r="D502" s="9">
        <v>8</v>
      </c>
      <c r="E502" s="9">
        <v>17</v>
      </c>
      <c r="F502" s="9">
        <v>150</v>
      </c>
      <c r="G502" s="9">
        <v>2.5</v>
      </c>
      <c r="H502" s="9">
        <v>25</v>
      </c>
      <c r="I502" s="12">
        <f ca="1">INDIRECT(CONCATENATE("Лист1!B",MATCH(B502,Лист1!A$1:A$18999,0)),1)</f>
        <v>3.4853000000000001</v>
      </c>
      <c r="J502" s="245" t="e">
        <f t="shared" ca="1" si="16"/>
        <v>#VALUE!</v>
      </c>
    </row>
    <row r="503" spans="2:10" x14ac:dyDescent="0.2">
      <c r="B503" s="2" t="s">
        <v>5106</v>
      </c>
      <c r="C503" s="9">
        <v>16</v>
      </c>
      <c r="D503" s="9">
        <v>8</v>
      </c>
      <c r="E503" s="9">
        <v>17</v>
      </c>
      <c r="F503" s="9">
        <v>200</v>
      </c>
      <c r="G503" s="9">
        <v>2.5</v>
      </c>
      <c r="H503" s="9">
        <v>25</v>
      </c>
      <c r="I503" s="12">
        <f ca="1">INDIRECT(CONCATENATE("Лист1!B",MATCH(B503,Лист1!A$1:A$18999,0)),1)</f>
        <v>3.7965</v>
      </c>
      <c r="J503" s="245" t="e">
        <f t="shared" ca="1" si="16"/>
        <v>#VALUE!</v>
      </c>
    </row>
    <row r="504" spans="2:10" x14ac:dyDescent="0.2">
      <c r="B504" s="2" t="s">
        <v>5105</v>
      </c>
      <c r="C504" s="9">
        <v>16</v>
      </c>
      <c r="D504" s="9">
        <v>8</v>
      </c>
      <c r="E504" s="9">
        <v>17</v>
      </c>
      <c r="F504" s="9">
        <v>250</v>
      </c>
      <c r="G504" s="9">
        <v>2.5</v>
      </c>
      <c r="H504" s="9">
        <v>25</v>
      </c>
      <c r="I504" s="12">
        <f ca="1">INDIRECT(CONCATENATE("Лист1!B",MATCH(B504,Лист1!A$1:A$18999,0)),1)</f>
        <v>4.3254999999999999</v>
      </c>
      <c r="J504" s="245" t="e">
        <f t="shared" ca="1" si="16"/>
        <v>#VALUE!</v>
      </c>
    </row>
    <row r="505" spans="2:10" x14ac:dyDescent="0.2">
      <c r="B505" s="2" t="s">
        <v>5104</v>
      </c>
      <c r="C505" s="9">
        <v>16</v>
      </c>
      <c r="D505" s="9">
        <v>8</v>
      </c>
      <c r="E505" s="9">
        <v>17</v>
      </c>
      <c r="F505" s="9">
        <v>320</v>
      </c>
      <c r="G505" s="9">
        <v>2.5</v>
      </c>
      <c r="H505" s="9">
        <v>25</v>
      </c>
      <c r="I505" s="12">
        <f ca="1">INDIRECT(CONCATENATE("Лист1!B",MATCH(B505,Лист1!A$1:A$18999,0)),1)</f>
        <v>4.9478999999999997</v>
      </c>
      <c r="J505" s="245" t="e">
        <f t="shared" ca="1" si="16"/>
        <v>#VALUE!</v>
      </c>
    </row>
    <row r="506" spans="2:10" x14ac:dyDescent="0.2">
      <c r="B506" s="2" t="s">
        <v>5103</v>
      </c>
      <c r="C506" s="9">
        <v>16</v>
      </c>
      <c r="D506" s="9">
        <v>8</v>
      </c>
      <c r="E506" s="9">
        <v>17</v>
      </c>
      <c r="F506" s="9">
        <v>350</v>
      </c>
      <c r="G506" s="9">
        <v>2.5</v>
      </c>
      <c r="H506" s="9">
        <v>25</v>
      </c>
      <c r="I506" s="12">
        <f ca="1">INDIRECT(CONCATENATE("Лист1!B",MATCH(B506,Лист1!A$1:A$18999,0)),1)</f>
        <v>5.3525</v>
      </c>
      <c r="J506" s="245" t="e">
        <f t="shared" ca="1" si="16"/>
        <v>#VALUE!</v>
      </c>
    </row>
    <row r="507" spans="2:10" x14ac:dyDescent="0.2">
      <c r="B507" s="2" t="s">
        <v>5102</v>
      </c>
      <c r="C507" s="9">
        <v>16</v>
      </c>
      <c r="D507" s="9">
        <v>8</v>
      </c>
      <c r="E507" s="9">
        <v>17</v>
      </c>
      <c r="F507" s="9">
        <v>420</v>
      </c>
      <c r="G507" s="9">
        <v>2.5</v>
      </c>
      <c r="H507" s="9">
        <v>25</v>
      </c>
      <c r="I507" s="12">
        <f ca="1">INDIRECT(CONCATENATE("Лист1!B",MATCH(B507,Лист1!A$1:A$18999,0)),1)</f>
        <v>6.3794000000000004</v>
      </c>
      <c r="J507" s="245" t="e">
        <f t="shared" ca="1" si="16"/>
        <v>#VALUE!</v>
      </c>
    </row>
    <row r="508" spans="2:10" x14ac:dyDescent="0.2">
      <c r="B508" s="2" t="s">
        <v>5101</v>
      </c>
      <c r="C508" s="9">
        <v>16</v>
      </c>
      <c r="D508" s="9">
        <v>8</v>
      </c>
      <c r="E508" s="9">
        <v>17</v>
      </c>
      <c r="F508" s="9">
        <v>570</v>
      </c>
      <c r="G508" s="9">
        <v>2.5</v>
      </c>
      <c r="H508" s="9">
        <v>25</v>
      </c>
      <c r="I508" s="12">
        <f ca="1">INDIRECT(CONCATENATE("Лист1!B",MATCH(B508,Лист1!A$1:A$18999,0)),1)</f>
        <v>8.0908999999999995</v>
      </c>
      <c r="J508" s="245" t="e">
        <f t="shared" ca="1" si="16"/>
        <v>#VALUE!</v>
      </c>
    </row>
    <row r="509" spans="2:10" x14ac:dyDescent="0.2">
      <c r="B509" s="2" t="s">
        <v>5100</v>
      </c>
      <c r="C509" s="9">
        <v>16</v>
      </c>
      <c r="D509" s="9">
        <v>8</v>
      </c>
      <c r="E509" s="9">
        <v>17</v>
      </c>
      <c r="F509" s="9">
        <v>660</v>
      </c>
      <c r="G509" s="9">
        <v>2.5</v>
      </c>
      <c r="H509" s="9">
        <v>25</v>
      </c>
      <c r="I509" s="12">
        <f ca="1">INDIRECT(CONCATENATE("Лист1!B",MATCH(B509,Лист1!A$1:A$18999,0)),1)</f>
        <v>9.1489999999999991</v>
      </c>
      <c r="J509" s="245" t="e">
        <f t="shared" ca="1" si="16"/>
        <v>#VALUE!</v>
      </c>
    </row>
    <row r="510" spans="2:10" x14ac:dyDescent="0.2">
      <c r="B510" s="2" t="s">
        <v>5099</v>
      </c>
      <c r="C510" s="9">
        <v>25</v>
      </c>
      <c r="D510" s="9">
        <v>8</v>
      </c>
      <c r="E510" s="9">
        <v>22</v>
      </c>
      <c r="F510" s="9">
        <v>150</v>
      </c>
      <c r="G510" s="9">
        <v>3</v>
      </c>
      <c r="H510" s="9">
        <v>25</v>
      </c>
      <c r="I510" s="12">
        <f ca="1">INDIRECT(CONCATENATE("Лист1!B",MATCH(B510,Лист1!A$1:A$18999,0)),1)</f>
        <v>4.8234000000000004</v>
      </c>
      <c r="J510" s="245" t="e">
        <f t="shared" ca="1" si="16"/>
        <v>#VALUE!</v>
      </c>
    </row>
    <row r="511" spans="2:10" x14ac:dyDescent="0.2">
      <c r="B511" s="2" t="s">
        <v>5098</v>
      </c>
      <c r="C511" s="9">
        <v>25</v>
      </c>
      <c r="D511" s="9">
        <v>8</v>
      </c>
      <c r="E511" s="9">
        <v>22</v>
      </c>
      <c r="F511" s="9">
        <v>200</v>
      </c>
      <c r="G511" s="9">
        <v>3</v>
      </c>
      <c r="H511" s="9">
        <v>25</v>
      </c>
      <c r="I511" s="12">
        <f ca="1">INDIRECT(CONCATENATE("Лист1!B",MATCH(B511,Лист1!A$1:A$18999,0)),1)</f>
        <v>5.6947999999999999</v>
      </c>
      <c r="J511" s="245" t="e">
        <f t="shared" ca="1" si="16"/>
        <v>#VALUE!</v>
      </c>
    </row>
    <row r="512" spans="2:10" x14ac:dyDescent="0.2">
      <c r="B512" s="2" t="s">
        <v>5097</v>
      </c>
      <c r="C512" s="9">
        <v>25</v>
      </c>
      <c r="D512" s="9">
        <v>8</v>
      </c>
      <c r="E512" s="9">
        <v>22</v>
      </c>
      <c r="F512" s="9">
        <v>250</v>
      </c>
      <c r="G512" s="9">
        <v>3</v>
      </c>
      <c r="H512" s="9">
        <v>25</v>
      </c>
      <c r="I512" s="12">
        <f ca="1">INDIRECT(CONCATENATE("Лист1!B",MATCH(B512,Лист1!A$1:A$18999,0)),1)</f>
        <v>6.6283000000000003</v>
      </c>
      <c r="J512" s="245" t="e">
        <f t="shared" ca="1" si="16"/>
        <v>#VALUE!</v>
      </c>
    </row>
    <row r="513" spans="1:11" x14ac:dyDescent="0.2">
      <c r="B513" s="2" t="s">
        <v>5096</v>
      </c>
      <c r="C513" s="9">
        <v>25</v>
      </c>
      <c r="D513" s="9">
        <v>8</v>
      </c>
      <c r="E513" s="9">
        <v>22</v>
      </c>
      <c r="F513" s="9">
        <v>300</v>
      </c>
      <c r="G513" s="9">
        <v>3</v>
      </c>
      <c r="H513" s="9">
        <v>25</v>
      </c>
      <c r="I513" s="12">
        <f ca="1">INDIRECT(CONCATENATE("Лист1!B",MATCH(B513,Лист1!A$1:A$18999,0)),1)</f>
        <v>7.3752000000000004</v>
      </c>
      <c r="J513" s="245" t="e">
        <f t="shared" ca="1" si="16"/>
        <v>#VALUE!</v>
      </c>
    </row>
    <row r="514" spans="1:11" x14ac:dyDescent="0.2">
      <c r="A514" s="282" t="s">
        <v>7049</v>
      </c>
      <c r="B514" s="282"/>
      <c r="C514" s="282"/>
      <c r="D514" s="282"/>
      <c r="E514" s="282"/>
      <c r="F514" s="282"/>
      <c r="G514" s="282"/>
      <c r="H514" s="282"/>
      <c r="I514" s="283"/>
    </row>
    <row r="515" spans="1:11" ht="36" x14ac:dyDescent="0.2">
      <c r="A515" s="94"/>
      <c r="B515" s="95" t="s">
        <v>7186</v>
      </c>
      <c r="C515" s="95" t="s">
        <v>8903</v>
      </c>
      <c r="D515" s="95" t="s">
        <v>8952</v>
      </c>
      <c r="E515" s="95" t="s">
        <v>8913</v>
      </c>
      <c r="F515" s="95" t="s">
        <v>8929</v>
      </c>
      <c r="G515" s="95" t="s">
        <v>8906</v>
      </c>
      <c r="H515" s="95" t="s">
        <v>7187</v>
      </c>
      <c r="I515" s="96" t="s">
        <v>3238</v>
      </c>
      <c r="J515" s="250" t="s">
        <v>850</v>
      </c>
    </row>
    <row r="516" spans="1:11" x14ac:dyDescent="0.2">
      <c r="B516" s="20" t="s">
        <v>246</v>
      </c>
      <c r="C516" s="10">
        <v>10</v>
      </c>
      <c r="D516" s="10" t="s">
        <v>909</v>
      </c>
      <c r="E516" s="10" t="s">
        <v>909</v>
      </c>
      <c r="F516" s="10" t="s">
        <v>11</v>
      </c>
      <c r="G516" s="10" t="s">
        <v>7050</v>
      </c>
      <c r="H516" s="10" t="s">
        <v>9</v>
      </c>
      <c r="I516" s="12">
        <f ca="1">INDIRECT(CONCATENATE("Лист1!B",MATCH(B516,Лист1!A$1:A$18999,0)),1)</f>
        <v>0.43140000000000001</v>
      </c>
      <c r="J516" s="245" t="e">
        <f t="shared" ref="J516:J567" ca="1" si="17">I516*(J$4)*(100%-K$4)</f>
        <v>#VALUE!</v>
      </c>
      <c r="K516" s="11"/>
    </row>
    <row r="517" spans="1:11" x14ac:dyDescent="0.2">
      <c r="B517" s="20" t="s">
        <v>247</v>
      </c>
      <c r="C517" s="10">
        <v>10</v>
      </c>
      <c r="D517" s="10" t="s">
        <v>908</v>
      </c>
      <c r="E517" s="10" t="s">
        <v>909</v>
      </c>
      <c r="F517" s="10" t="s">
        <v>7051</v>
      </c>
      <c r="G517" s="10" t="s">
        <v>7052</v>
      </c>
      <c r="H517" s="10" t="s">
        <v>9</v>
      </c>
      <c r="I517" s="12">
        <f ca="1">INDIRECT(CONCATENATE("Лист1!B",MATCH(B517,Лист1!A$1:A$18999,0)),1)</f>
        <v>0.44890000000000002</v>
      </c>
      <c r="J517" s="245" t="e">
        <f t="shared" ca="1" si="17"/>
        <v>#VALUE!</v>
      </c>
      <c r="K517" s="11"/>
    </row>
    <row r="518" spans="1:11" x14ac:dyDescent="0.2">
      <c r="B518" s="20" t="s">
        <v>248</v>
      </c>
      <c r="C518" s="10">
        <v>10</v>
      </c>
      <c r="D518" s="10" t="s">
        <v>12</v>
      </c>
      <c r="E518" s="10" t="s">
        <v>909</v>
      </c>
      <c r="F518" s="10" t="s">
        <v>7053</v>
      </c>
      <c r="G518" s="10" t="s">
        <v>7054</v>
      </c>
      <c r="H518" s="10" t="s">
        <v>9</v>
      </c>
      <c r="I518" s="12">
        <f ca="1">INDIRECT(CONCATENATE("Лист1!B",MATCH(B518,Лист1!A$1:A$18999,0)),1)</f>
        <v>0.48020000000000002</v>
      </c>
      <c r="J518" s="245" t="e">
        <f t="shared" ca="1" si="17"/>
        <v>#VALUE!</v>
      </c>
      <c r="K518" s="11"/>
    </row>
    <row r="519" spans="1:11" ht="13.5" thickBot="1" x14ac:dyDescent="0.25">
      <c r="B519" s="116" t="s">
        <v>249</v>
      </c>
      <c r="C519" s="117">
        <v>10</v>
      </c>
      <c r="D519" s="117" t="s">
        <v>11</v>
      </c>
      <c r="E519" s="117" t="s">
        <v>909</v>
      </c>
      <c r="F519" s="117" t="s">
        <v>7055</v>
      </c>
      <c r="G519" s="117" t="s">
        <v>7056</v>
      </c>
      <c r="H519" s="117" t="s">
        <v>9</v>
      </c>
      <c r="I519" s="12">
        <f ca="1">INDIRECT(CONCATENATE("Лист1!B",MATCH(B519,Лист1!A$1:A$18999,0)),1)</f>
        <v>0.52549999999999997</v>
      </c>
      <c r="J519" s="245" t="e">
        <f t="shared" ca="1" si="17"/>
        <v>#VALUE!</v>
      </c>
      <c r="K519" s="11"/>
    </row>
    <row r="520" spans="1:11" x14ac:dyDescent="0.2">
      <c r="B520" s="118" t="s">
        <v>250</v>
      </c>
      <c r="C520" s="23" t="s">
        <v>7057</v>
      </c>
      <c r="D520" s="23" t="s">
        <v>909</v>
      </c>
      <c r="E520" s="23" t="s">
        <v>908</v>
      </c>
      <c r="F520" s="23" t="s">
        <v>7058</v>
      </c>
      <c r="G520" s="23" t="s">
        <v>7059</v>
      </c>
      <c r="H520" s="23" t="s">
        <v>9</v>
      </c>
      <c r="I520" s="12">
        <f ca="1">INDIRECT(CONCATENATE("Лист1!B",MATCH(B520,Лист1!A$1:A$18999,0)),1)</f>
        <v>0.51639999999999997</v>
      </c>
      <c r="J520" s="245" t="e">
        <f t="shared" ca="1" si="17"/>
        <v>#VALUE!</v>
      </c>
      <c r="K520" s="11"/>
    </row>
    <row r="521" spans="1:11" x14ac:dyDescent="0.2">
      <c r="B521" s="20" t="s">
        <v>251</v>
      </c>
      <c r="C521" s="10" t="s">
        <v>7057</v>
      </c>
      <c r="D521" s="10" t="s">
        <v>908</v>
      </c>
      <c r="E521" s="10" t="s">
        <v>908</v>
      </c>
      <c r="F521" s="10" t="s">
        <v>7058</v>
      </c>
      <c r="G521" s="10" t="s">
        <v>7060</v>
      </c>
      <c r="H521" s="10" t="s">
        <v>9</v>
      </c>
      <c r="I521" s="12">
        <f ca="1">INDIRECT(CONCATENATE("Лист1!B",MATCH(B521,Лист1!A$1:A$18999,0)),1)</f>
        <v>0.50780000000000003</v>
      </c>
      <c r="J521" s="245" t="e">
        <f t="shared" ca="1" si="17"/>
        <v>#VALUE!</v>
      </c>
      <c r="K521" s="11"/>
    </row>
    <row r="522" spans="1:11" x14ac:dyDescent="0.2">
      <c r="B522" s="20" t="s">
        <v>252</v>
      </c>
      <c r="C522" s="10" t="s">
        <v>7057</v>
      </c>
      <c r="D522" s="10" t="s">
        <v>12</v>
      </c>
      <c r="E522" s="10" t="s">
        <v>908</v>
      </c>
      <c r="F522" s="10" t="s">
        <v>910</v>
      </c>
      <c r="G522" s="10" t="s">
        <v>7061</v>
      </c>
      <c r="H522" s="10" t="s">
        <v>9</v>
      </c>
      <c r="I522" s="12">
        <f ca="1">INDIRECT(CONCATENATE("Лист1!B",MATCH(B522,Лист1!A$1:A$18999,0)),1)</f>
        <v>0.52010000000000001</v>
      </c>
      <c r="J522" s="245" t="e">
        <f t="shared" ca="1" si="17"/>
        <v>#VALUE!</v>
      </c>
      <c r="K522" s="11"/>
    </row>
    <row r="523" spans="1:11" x14ac:dyDescent="0.2">
      <c r="B523" s="20" t="s">
        <v>253</v>
      </c>
      <c r="C523" s="10" t="s">
        <v>7057</v>
      </c>
      <c r="D523" s="10" t="s">
        <v>11</v>
      </c>
      <c r="E523" s="10" t="s">
        <v>908</v>
      </c>
      <c r="F523" s="10" t="s">
        <v>7062</v>
      </c>
      <c r="G523" s="10" t="s">
        <v>7063</v>
      </c>
      <c r="H523" s="10" t="s">
        <v>9</v>
      </c>
      <c r="I523" s="12">
        <f ca="1">INDIRECT(CONCATENATE("Лист1!B",MATCH(B523,Лист1!A$1:A$18999,0)),1)</f>
        <v>0.56110000000000004</v>
      </c>
      <c r="J523" s="245" t="e">
        <f t="shared" ca="1" si="17"/>
        <v>#VALUE!</v>
      </c>
      <c r="K523" s="11"/>
    </row>
    <row r="524" spans="1:11" ht="13.5" thickBot="1" x14ac:dyDescent="0.25">
      <c r="B524" s="116" t="s">
        <v>254</v>
      </c>
      <c r="C524" s="117" t="s">
        <v>7057</v>
      </c>
      <c r="D524" s="117" t="s">
        <v>7064</v>
      </c>
      <c r="E524" s="117" t="s">
        <v>908</v>
      </c>
      <c r="F524" s="117" t="s">
        <v>7062</v>
      </c>
      <c r="G524" s="117" t="s">
        <v>7065</v>
      </c>
      <c r="H524" s="117" t="s">
        <v>9</v>
      </c>
      <c r="I524" s="12">
        <f ca="1">INDIRECT(CONCATENATE("Лист1!B",MATCH(B524,Лист1!A$1:A$18999,0)),1)</f>
        <v>0.5595</v>
      </c>
      <c r="J524" s="245" t="e">
        <f t="shared" ca="1" si="17"/>
        <v>#VALUE!</v>
      </c>
      <c r="K524" s="11"/>
    </row>
    <row r="525" spans="1:11" x14ac:dyDescent="0.2">
      <c r="B525" s="118" t="s">
        <v>255</v>
      </c>
      <c r="C525" s="23" t="s">
        <v>5140</v>
      </c>
      <c r="D525" s="23" t="s">
        <v>909</v>
      </c>
      <c r="E525" s="23" t="s">
        <v>7066</v>
      </c>
      <c r="F525" s="23" t="s">
        <v>7067</v>
      </c>
      <c r="G525" s="23" t="s">
        <v>14</v>
      </c>
      <c r="H525" s="23" t="s">
        <v>9</v>
      </c>
      <c r="I525" s="12">
        <f ca="1">INDIRECT(CONCATENATE("Лист1!B",MATCH(B525,Лист1!A$1:A$18999,0)),1)</f>
        <v>0.69699999999999995</v>
      </c>
      <c r="J525" s="245" t="e">
        <f t="shared" ca="1" si="17"/>
        <v>#VALUE!</v>
      </c>
      <c r="K525" s="11"/>
    </row>
    <row r="526" spans="1:11" x14ac:dyDescent="0.2">
      <c r="B526" s="20" t="s">
        <v>256</v>
      </c>
      <c r="C526" s="10" t="s">
        <v>5140</v>
      </c>
      <c r="D526" s="10" t="s">
        <v>908</v>
      </c>
      <c r="E526" s="10" t="s">
        <v>7066</v>
      </c>
      <c r="F526" s="10" t="s">
        <v>7067</v>
      </c>
      <c r="G526" s="10" t="s">
        <v>14</v>
      </c>
      <c r="H526" s="10" t="s">
        <v>9</v>
      </c>
      <c r="I526" s="12">
        <f ca="1">INDIRECT(CONCATENATE("Лист1!B",MATCH(B526,Лист1!A$1:A$18999,0)),1)</f>
        <v>0.66169999999999995</v>
      </c>
      <c r="J526" s="245" t="e">
        <f t="shared" ca="1" si="17"/>
        <v>#VALUE!</v>
      </c>
      <c r="K526" s="11"/>
    </row>
    <row r="527" spans="1:11" x14ac:dyDescent="0.2">
      <c r="B527" s="20" t="s">
        <v>257</v>
      </c>
      <c r="C527" s="10" t="s">
        <v>5140</v>
      </c>
      <c r="D527" s="10" t="s">
        <v>12</v>
      </c>
      <c r="E527" s="10" t="s">
        <v>7066</v>
      </c>
      <c r="F527" s="10" t="s">
        <v>7067</v>
      </c>
      <c r="G527" s="10" t="s">
        <v>14</v>
      </c>
      <c r="H527" s="10" t="s">
        <v>9</v>
      </c>
      <c r="I527" s="12">
        <f ca="1">INDIRECT(CONCATENATE("Лист1!B",MATCH(B527,Лист1!A$1:A$18999,0)),1)</f>
        <v>0.65990000000000004</v>
      </c>
      <c r="J527" s="245" t="e">
        <f t="shared" ca="1" si="17"/>
        <v>#VALUE!</v>
      </c>
      <c r="K527" s="11"/>
    </row>
    <row r="528" spans="1:11" x14ac:dyDescent="0.2">
      <c r="B528" s="20" t="s">
        <v>258</v>
      </c>
      <c r="C528" s="10" t="s">
        <v>5140</v>
      </c>
      <c r="D528" s="10" t="s">
        <v>11</v>
      </c>
      <c r="E528" s="10" t="s">
        <v>7066</v>
      </c>
      <c r="F528" s="10" t="s">
        <v>7068</v>
      </c>
      <c r="G528" s="10" t="s">
        <v>7069</v>
      </c>
      <c r="H528" s="10" t="s">
        <v>9</v>
      </c>
      <c r="I528" s="12">
        <f ca="1">INDIRECT(CONCATENATE("Лист1!B",MATCH(B528,Лист1!A$1:A$18999,0)),1)</f>
        <v>0.73319999999999996</v>
      </c>
      <c r="J528" s="245" t="e">
        <f t="shared" ca="1" si="17"/>
        <v>#VALUE!</v>
      </c>
      <c r="K528" s="11"/>
    </row>
    <row r="529" spans="2:11" ht="13.5" thickBot="1" x14ac:dyDescent="0.25">
      <c r="B529" s="116" t="s">
        <v>259</v>
      </c>
      <c r="C529" s="117" t="s">
        <v>5140</v>
      </c>
      <c r="D529" s="117" t="s">
        <v>7064</v>
      </c>
      <c r="E529" s="117" t="s">
        <v>7066</v>
      </c>
      <c r="F529" s="117" t="s">
        <v>7070</v>
      </c>
      <c r="G529" s="117" t="s">
        <v>7069</v>
      </c>
      <c r="H529" s="117" t="s">
        <v>9</v>
      </c>
      <c r="I529" s="12">
        <f ca="1">INDIRECT(CONCATENATE("Лист1!B",MATCH(B529,Лист1!A$1:A$18999,0)),1)</f>
        <v>0.7399</v>
      </c>
      <c r="J529" s="245" t="e">
        <f t="shared" ca="1" si="17"/>
        <v>#VALUE!</v>
      </c>
      <c r="K529" s="11"/>
    </row>
    <row r="530" spans="2:11" x14ac:dyDescent="0.2">
      <c r="B530" s="118" t="s">
        <v>260</v>
      </c>
      <c r="C530" s="23" t="s">
        <v>7071</v>
      </c>
      <c r="D530" s="23" t="s">
        <v>908</v>
      </c>
      <c r="E530" s="23" t="s">
        <v>7072</v>
      </c>
      <c r="F530" s="23" t="s">
        <v>7068</v>
      </c>
      <c r="G530" s="23" t="s">
        <v>7073</v>
      </c>
      <c r="H530" s="23" t="s">
        <v>9</v>
      </c>
      <c r="I530" s="12">
        <f ca="1">INDIRECT(CONCATENATE("Лист1!B",MATCH(B530,Лист1!A$1:A$18999,0)),1)</f>
        <v>1.1285000000000001</v>
      </c>
      <c r="J530" s="245" t="e">
        <f t="shared" ca="1" si="17"/>
        <v>#VALUE!</v>
      </c>
      <c r="K530" s="11"/>
    </row>
    <row r="531" spans="2:11" x14ac:dyDescent="0.2">
      <c r="B531" s="20" t="s">
        <v>261</v>
      </c>
      <c r="C531" s="10" t="s">
        <v>7071</v>
      </c>
      <c r="D531" s="10" t="s">
        <v>12</v>
      </c>
      <c r="E531" s="10" t="s">
        <v>7072</v>
      </c>
      <c r="F531" s="10" t="s">
        <v>7068</v>
      </c>
      <c r="G531" s="10" t="s">
        <v>7074</v>
      </c>
      <c r="H531" s="10" t="s">
        <v>9</v>
      </c>
      <c r="I531" s="12">
        <f ca="1">INDIRECT(CONCATENATE("Лист1!B",MATCH(B531,Лист1!A$1:A$18999,0)),1)</f>
        <v>1.1327</v>
      </c>
      <c r="J531" s="245" t="e">
        <f t="shared" ca="1" si="17"/>
        <v>#VALUE!</v>
      </c>
      <c r="K531" s="11"/>
    </row>
    <row r="532" spans="2:11" x14ac:dyDescent="0.2">
      <c r="B532" s="20" t="s">
        <v>262</v>
      </c>
      <c r="C532" s="10" t="s">
        <v>7071</v>
      </c>
      <c r="D532" s="10" t="s">
        <v>11</v>
      </c>
      <c r="E532" s="10" t="s">
        <v>7072</v>
      </c>
      <c r="F532" s="10" t="s">
        <v>7068</v>
      </c>
      <c r="G532" s="10" t="s">
        <v>7075</v>
      </c>
      <c r="H532" s="10" t="s">
        <v>9</v>
      </c>
      <c r="I532" s="12">
        <f ca="1">INDIRECT(CONCATENATE("Лист1!B",MATCH(B532,Лист1!A$1:A$18999,0)),1)</f>
        <v>1.1284000000000001</v>
      </c>
      <c r="J532" s="245" t="e">
        <f t="shared" ca="1" si="17"/>
        <v>#VALUE!</v>
      </c>
      <c r="K532" s="11"/>
    </row>
    <row r="533" spans="2:11" ht="13.5" thickBot="1" x14ac:dyDescent="0.25">
      <c r="B533" s="116" t="s">
        <v>263</v>
      </c>
      <c r="C533" s="117" t="s">
        <v>7071</v>
      </c>
      <c r="D533" s="117" t="s">
        <v>7064</v>
      </c>
      <c r="E533" s="117" t="s">
        <v>7072</v>
      </c>
      <c r="F533" s="117" t="s">
        <v>7068</v>
      </c>
      <c r="G533" s="117" t="s">
        <v>7076</v>
      </c>
      <c r="H533" s="117" t="s">
        <v>9</v>
      </c>
      <c r="I533" s="12">
        <f ca="1">INDIRECT(CONCATENATE("Лист1!B",MATCH(B533,Лист1!A$1:A$18999,0)),1)</f>
        <v>1.1014999999999999</v>
      </c>
      <c r="J533" s="245" t="e">
        <f t="shared" ca="1" si="17"/>
        <v>#VALUE!</v>
      </c>
      <c r="K533" s="11"/>
    </row>
    <row r="534" spans="2:11" x14ac:dyDescent="0.2">
      <c r="B534" s="118" t="s">
        <v>264</v>
      </c>
      <c r="C534" s="23" t="s">
        <v>14</v>
      </c>
      <c r="D534" s="23" t="s">
        <v>908</v>
      </c>
      <c r="E534" s="23" t="s">
        <v>11</v>
      </c>
      <c r="F534" s="23" t="s">
        <v>7077</v>
      </c>
      <c r="G534" s="23" t="s">
        <v>7078</v>
      </c>
      <c r="H534" s="23" t="s">
        <v>9</v>
      </c>
      <c r="I534" s="12">
        <f ca="1">INDIRECT(CONCATENATE("Лист1!B",MATCH(B534,Лист1!A$1:A$18999,0)),1)</f>
        <v>1.3872</v>
      </c>
      <c r="J534" s="245" t="e">
        <f t="shared" ca="1" si="17"/>
        <v>#VALUE!</v>
      </c>
      <c r="K534" s="11"/>
    </row>
    <row r="535" spans="2:11" x14ac:dyDescent="0.2">
      <c r="B535" s="20" t="s">
        <v>265</v>
      </c>
      <c r="C535" s="10" t="s">
        <v>14</v>
      </c>
      <c r="D535" s="10" t="s">
        <v>12</v>
      </c>
      <c r="E535" s="10" t="s">
        <v>11</v>
      </c>
      <c r="F535" s="10" t="s">
        <v>7077</v>
      </c>
      <c r="G535" s="10" t="s">
        <v>7079</v>
      </c>
      <c r="H535" s="10" t="s">
        <v>9</v>
      </c>
      <c r="I535" s="12">
        <f ca="1">INDIRECT(CONCATENATE("Лист1!B",MATCH(B535,Лист1!A$1:A$18999,0)),1)</f>
        <v>1.3924000000000001</v>
      </c>
      <c r="J535" s="245" t="e">
        <f t="shared" ca="1" si="17"/>
        <v>#VALUE!</v>
      </c>
      <c r="K535" s="11"/>
    </row>
    <row r="536" spans="2:11" x14ac:dyDescent="0.2">
      <c r="B536" s="20" t="s">
        <v>266</v>
      </c>
      <c r="C536" s="10" t="s">
        <v>14</v>
      </c>
      <c r="D536" s="10" t="s">
        <v>11</v>
      </c>
      <c r="E536" s="10" t="s">
        <v>11</v>
      </c>
      <c r="F536" s="10" t="s">
        <v>7077</v>
      </c>
      <c r="G536" s="10" t="s">
        <v>7079</v>
      </c>
      <c r="H536" s="10" t="s">
        <v>9</v>
      </c>
      <c r="I536" s="12">
        <f ca="1">INDIRECT(CONCATENATE("Лист1!B",MATCH(B536,Лист1!A$1:A$18999,0)),1)</f>
        <v>1.4105000000000001</v>
      </c>
      <c r="J536" s="245" t="e">
        <f t="shared" ca="1" si="17"/>
        <v>#VALUE!</v>
      </c>
      <c r="K536" s="11"/>
    </row>
    <row r="537" spans="2:11" x14ac:dyDescent="0.2">
      <c r="B537" s="20" t="s">
        <v>267</v>
      </c>
      <c r="C537" s="10" t="s">
        <v>14</v>
      </c>
      <c r="D537" s="10" t="s">
        <v>7064</v>
      </c>
      <c r="E537" s="10" t="s">
        <v>11</v>
      </c>
      <c r="F537" s="10" t="s">
        <v>7080</v>
      </c>
      <c r="G537" s="10" t="s">
        <v>7081</v>
      </c>
      <c r="H537" s="10" t="s">
        <v>9</v>
      </c>
      <c r="I537" s="12">
        <f ca="1">INDIRECT(CONCATENATE("Лист1!B",MATCH(B537,Лист1!A$1:A$18999,0)),1)</f>
        <v>1.5067999999999999</v>
      </c>
      <c r="J537" s="245" t="e">
        <f t="shared" ca="1" si="17"/>
        <v>#VALUE!</v>
      </c>
      <c r="K537" s="11"/>
    </row>
    <row r="538" spans="2:11" ht="13.5" thickBot="1" x14ac:dyDescent="0.25">
      <c r="B538" s="116" t="s">
        <v>268</v>
      </c>
      <c r="C538" s="117" t="s">
        <v>14</v>
      </c>
      <c r="D538" s="117" t="s">
        <v>7067</v>
      </c>
      <c r="E538" s="117" t="s">
        <v>11</v>
      </c>
      <c r="F538" s="117" t="s">
        <v>15</v>
      </c>
      <c r="G538" s="117" t="s">
        <v>7082</v>
      </c>
      <c r="H538" s="117" t="s">
        <v>9</v>
      </c>
      <c r="I538" s="12">
        <f ca="1">INDIRECT(CONCATENATE("Лист1!B",MATCH(B538,Лист1!A$1:A$18999,0)),1)</f>
        <v>1.4011</v>
      </c>
      <c r="J538" s="245" t="e">
        <f t="shared" ca="1" si="17"/>
        <v>#VALUE!</v>
      </c>
      <c r="K538" s="11"/>
    </row>
    <row r="539" spans="2:11" x14ac:dyDescent="0.2">
      <c r="B539" s="118" t="s">
        <v>269</v>
      </c>
      <c r="C539" s="23" t="s">
        <v>7082</v>
      </c>
      <c r="D539" s="23" t="s">
        <v>12</v>
      </c>
      <c r="E539" s="23" t="s">
        <v>7064</v>
      </c>
      <c r="F539" s="23" t="s">
        <v>7083</v>
      </c>
      <c r="G539" s="23" t="s">
        <v>7084</v>
      </c>
      <c r="H539" s="23" t="s">
        <v>14</v>
      </c>
      <c r="I539" s="12">
        <f ca="1">INDIRECT(CONCATENATE("Лист1!B",MATCH(B539,Лист1!A$1:A$18999,0)),1)</f>
        <v>1.776</v>
      </c>
      <c r="J539" s="245" t="e">
        <f t="shared" ca="1" si="17"/>
        <v>#VALUE!</v>
      </c>
      <c r="K539" s="11"/>
    </row>
    <row r="540" spans="2:11" x14ac:dyDescent="0.2">
      <c r="B540" s="20" t="s">
        <v>270</v>
      </c>
      <c r="C540" s="10" t="s">
        <v>7082</v>
      </c>
      <c r="D540" s="10" t="s">
        <v>11</v>
      </c>
      <c r="E540" s="10" t="s">
        <v>7064</v>
      </c>
      <c r="F540" s="10" t="s">
        <v>7083</v>
      </c>
      <c r="G540" s="10" t="s">
        <v>7085</v>
      </c>
      <c r="H540" s="10" t="s">
        <v>14</v>
      </c>
      <c r="I540" s="12">
        <f ca="1">INDIRECT(CONCATENATE("Лист1!B",MATCH(B540,Лист1!A$1:A$18999,0)),1)</f>
        <v>1.9014</v>
      </c>
      <c r="J540" s="245" t="e">
        <f t="shared" ca="1" si="17"/>
        <v>#VALUE!</v>
      </c>
      <c r="K540" s="11"/>
    </row>
    <row r="541" spans="2:11" x14ac:dyDescent="0.2">
      <c r="B541" s="20" t="s">
        <v>271</v>
      </c>
      <c r="C541" s="10" t="s">
        <v>7082</v>
      </c>
      <c r="D541" s="10" t="s">
        <v>7064</v>
      </c>
      <c r="E541" s="10" t="s">
        <v>7064</v>
      </c>
      <c r="F541" s="10" t="s">
        <v>15</v>
      </c>
      <c r="G541" s="10" t="s">
        <v>7085</v>
      </c>
      <c r="H541" s="10" t="s">
        <v>14</v>
      </c>
      <c r="I541" s="12">
        <f ca="1">INDIRECT(CONCATENATE("Лист1!B",MATCH(B541,Лист1!A$1:A$18999,0)),1)</f>
        <v>1.8712</v>
      </c>
      <c r="J541" s="245" t="e">
        <f t="shared" ca="1" si="17"/>
        <v>#VALUE!</v>
      </c>
      <c r="K541" s="11"/>
    </row>
    <row r="542" spans="2:11" x14ac:dyDescent="0.2">
      <c r="B542" s="20" t="s">
        <v>272</v>
      </c>
      <c r="C542" s="10" t="s">
        <v>7082</v>
      </c>
      <c r="D542" s="10" t="s">
        <v>7067</v>
      </c>
      <c r="E542" s="10" t="s">
        <v>7064</v>
      </c>
      <c r="F542" s="10" t="s">
        <v>15</v>
      </c>
      <c r="G542" s="10" t="s">
        <v>7085</v>
      </c>
      <c r="H542" s="10" t="s">
        <v>14</v>
      </c>
      <c r="I542" s="12">
        <f ca="1">INDIRECT(CONCATENATE("Лист1!B",MATCH(B542,Лист1!A$1:A$18999,0)),1)</f>
        <v>1.7365999999999999</v>
      </c>
      <c r="J542" s="245" t="e">
        <f t="shared" ca="1" si="17"/>
        <v>#VALUE!</v>
      </c>
      <c r="K542" s="11"/>
    </row>
    <row r="543" spans="2:11" ht="13.5" thickBot="1" x14ac:dyDescent="0.25">
      <c r="B543" s="116" t="s">
        <v>273</v>
      </c>
      <c r="C543" s="117" t="s">
        <v>7082</v>
      </c>
      <c r="D543" s="117" t="s">
        <v>7057</v>
      </c>
      <c r="E543" s="117" t="s">
        <v>7064</v>
      </c>
      <c r="F543" s="117" t="s">
        <v>15</v>
      </c>
      <c r="G543" s="117" t="s">
        <v>7085</v>
      </c>
      <c r="H543" s="117" t="s">
        <v>14</v>
      </c>
      <c r="I543" s="12">
        <f ca="1">INDIRECT(CONCATENATE("Лист1!B",MATCH(B543,Лист1!A$1:A$18999,0)),1)</f>
        <v>1.6653</v>
      </c>
      <c r="J543" s="245" t="e">
        <f t="shared" ca="1" si="17"/>
        <v>#VALUE!</v>
      </c>
      <c r="K543" s="11"/>
    </row>
    <row r="544" spans="2:11" x14ac:dyDescent="0.2">
      <c r="B544" s="119" t="s">
        <v>274</v>
      </c>
      <c r="C544" s="23" t="s">
        <v>7086</v>
      </c>
      <c r="D544" s="23" t="s">
        <v>12</v>
      </c>
      <c r="E544" s="23" t="s">
        <v>7087</v>
      </c>
      <c r="F544" s="23" t="s">
        <v>5140</v>
      </c>
      <c r="G544" s="23" t="s">
        <v>7088</v>
      </c>
      <c r="H544" s="23" t="s">
        <v>5140</v>
      </c>
      <c r="I544" s="12">
        <f ca="1">INDIRECT(CONCATENATE("Лист1!B",MATCH(B544,Лист1!A$1:A$18999,0)),1)</f>
        <v>2.7174</v>
      </c>
      <c r="J544" s="245" t="e">
        <f t="shared" ca="1" si="17"/>
        <v>#VALUE!</v>
      </c>
      <c r="K544" s="11"/>
    </row>
    <row r="545" spans="2:11" x14ac:dyDescent="0.2">
      <c r="B545" s="120" t="s">
        <v>275</v>
      </c>
      <c r="C545" s="10" t="s">
        <v>7086</v>
      </c>
      <c r="D545" s="10" t="s">
        <v>11</v>
      </c>
      <c r="E545" s="10" t="s">
        <v>7087</v>
      </c>
      <c r="F545" s="10" t="s">
        <v>5140</v>
      </c>
      <c r="G545" s="10" t="s">
        <v>7088</v>
      </c>
      <c r="H545" s="10" t="s">
        <v>5140</v>
      </c>
      <c r="I545" s="12">
        <f ca="1">INDIRECT(CONCATENATE("Лист1!B",MATCH(B545,Лист1!A$1:A$18999,0)),1)</f>
        <v>2.6785000000000001</v>
      </c>
      <c r="J545" s="245" t="e">
        <f t="shared" ca="1" si="17"/>
        <v>#VALUE!</v>
      </c>
      <c r="K545" s="11"/>
    </row>
    <row r="546" spans="2:11" x14ac:dyDescent="0.2">
      <c r="B546" s="120" t="s">
        <v>276</v>
      </c>
      <c r="C546" s="10" t="s">
        <v>7086</v>
      </c>
      <c r="D546" s="10" t="s">
        <v>7064</v>
      </c>
      <c r="E546" s="10" t="s">
        <v>7087</v>
      </c>
      <c r="F546" s="10" t="s">
        <v>5140</v>
      </c>
      <c r="G546" s="10" t="s">
        <v>7089</v>
      </c>
      <c r="H546" s="10" t="s">
        <v>5140</v>
      </c>
      <c r="I546" s="12">
        <f ca="1">INDIRECT(CONCATENATE("Лист1!B",MATCH(B546,Лист1!A$1:A$18999,0)),1)</f>
        <v>2.5647000000000002</v>
      </c>
      <c r="J546" s="245" t="e">
        <f t="shared" ca="1" si="17"/>
        <v>#VALUE!</v>
      </c>
      <c r="K546" s="11"/>
    </row>
    <row r="547" spans="2:11" x14ac:dyDescent="0.2">
      <c r="B547" s="120" t="s">
        <v>277</v>
      </c>
      <c r="C547" s="10" t="s">
        <v>7086</v>
      </c>
      <c r="D547" s="10" t="s">
        <v>7067</v>
      </c>
      <c r="E547" s="10" t="s">
        <v>7087</v>
      </c>
      <c r="F547" s="10" t="s">
        <v>5140</v>
      </c>
      <c r="G547" s="10" t="s">
        <v>7090</v>
      </c>
      <c r="H547" s="10" t="s">
        <v>5140</v>
      </c>
      <c r="I547" s="12">
        <f ca="1">INDIRECT(CONCATENATE("Лист1!B",MATCH(B547,Лист1!A$1:A$18999,0)),1)</f>
        <v>2.8214000000000001</v>
      </c>
      <c r="J547" s="245" t="e">
        <f t="shared" ca="1" si="17"/>
        <v>#VALUE!</v>
      </c>
      <c r="K547" s="11"/>
    </row>
    <row r="548" spans="2:11" ht="13.5" thickBot="1" x14ac:dyDescent="0.25">
      <c r="B548" s="116" t="s">
        <v>4225</v>
      </c>
      <c r="C548" s="117" t="s">
        <v>7086</v>
      </c>
      <c r="D548" s="117" t="s">
        <v>7057</v>
      </c>
      <c r="E548" s="117" t="s">
        <v>7087</v>
      </c>
      <c r="F548" s="117" t="s">
        <v>5140</v>
      </c>
      <c r="G548" s="117" t="s">
        <v>7091</v>
      </c>
      <c r="H548" s="117" t="s">
        <v>5140</v>
      </c>
      <c r="I548" s="12">
        <f ca="1">INDIRECT(CONCATENATE("Лист1!B",MATCH(B548,Лист1!A$1:A$18999,0)),1)</f>
        <v>2.8591000000000002</v>
      </c>
      <c r="J548" s="245" t="e">
        <f t="shared" ca="1" si="17"/>
        <v>#VALUE!</v>
      </c>
      <c r="K548" s="11"/>
    </row>
    <row r="549" spans="2:11" x14ac:dyDescent="0.2">
      <c r="B549" s="118" t="s">
        <v>4226</v>
      </c>
      <c r="C549" s="23" t="s">
        <v>7092</v>
      </c>
      <c r="D549" s="23" t="s">
        <v>12</v>
      </c>
      <c r="E549" s="23" t="s">
        <v>7093</v>
      </c>
      <c r="F549" s="23" t="s">
        <v>7094</v>
      </c>
      <c r="G549" s="23" t="s">
        <v>7095</v>
      </c>
      <c r="H549" s="23" t="s">
        <v>5140</v>
      </c>
      <c r="I549" s="12">
        <f ca="1">INDIRECT(CONCATENATE("Лист1!B",MATCH(B549,Лист1!A$1:A$18999,0)),1)</f>
        <v>3.5183</v>
      </c>
      <c r="J549" s="245" t="e">
        <f t="shared" ca="1" si="17"/>
        <v>#VALUE!</v>
      </c>
      <c r="K549" s="11"/>
    </row>
    <row r="550" spans="2:11" x14ac:dyDescent="0.2">
      <c r="B550" s="20" t="s">
        <v>4227</v>
      </c>
      <c r="C550" s="10" t="s">
        <v>7092</v>
      </c>
      <c r="D550" s="10" t="s">
        <v>11</v>
      </c>
      <c r="E550" s="10" t="s">
        <v>7093</v>
      </c>
      <c r="F550" s="10" t="s">
        <v>7094</v>
      </c>
      <c r="G550" s="10" t="s">
        <v>7095</v>
      </c>
      <c r="H550" s="10" t="s">
        <v>5140</v>
      </c>
      <c r="I550" s="12">
        <f ca="1">INDIRECT(CONCATENATE("Лист1!B",MATCH(B550,Лист1!A$1:A$18999,0)),1)</f>
        <v>3.6246999999999998</v>
      </c>
      <c r="J550" s="245" t="e">
        <f t="shared" ca="1" si="17"/>
        <v>#VALUE!</v>
      </c>
      <c r="K550" s="11"/>
    </row>
    <row r="551" spans="2:11" x14ac:dyDescent="0.2">
      <c r="B551" s="20" t="s">
        <v>4228</v>
      </c>
      <c r="C551" s="10" t="s">
        <v>7092</v>
      </c>
      <c r="D551" s="10" t="s">
        <v>7064</v>
      </c>
      <c r="E551" s="10" t="s">
        <v>7093</v>
      </c>
      <c r="F551" s="10" t="s">
        <v>7094</v>
      </c>
      <c r="G551" s="10" t="s">
        <v>7090</v>
      </c>
      <c r="H551" s="10" t="s">
        <v>5140</v>
      </c>
      <c r="I551" s="12">
        <f ca="1">INDIRECT(CONCATENATE("Лист1!B",MATCH(B551,Лист1!A$1:A$18999,0)),1)</f>
        <v>3.3754</v>
      </c>
      <c r="J551" s="245" t="e">
        <f t="shared" ca="1" si="17"/>
        <v>#VALUE!</v>
      </c>
      <c r="K551" s="11"/>
    </row>
    <row r="552" spans="2:11" x14ac:dyDescent="0.2">
      <c r="B552" s="20" t="s">
        <v>4229</v>
      </c>
      <c r="C552" s="10" t="s">
        <v>7092</v>
      </c>
      <c r="D552" s="10" t="s">
        <v>7067</v>
      </c>
      <c r="E552" s="10" t="s">
        <v>7093</v>
      </c>
      <c r="F552" s="10" t="s">
        <v>7094</v>
      </c>
      <c r="G552" s="10" t="s">
        <v>7096</v>
      </c>
      <c r="H552" s="10" t="s">
        <v>5140</v>
      </c>
      <c r="I552" s="12">
        <f ca="1">INDIRECT(CONCATENATE("Лист1!B",MATCH(B552,Лист1!A$1:A$18999,0)),1)</f>
        <v>3.4794999999999998</v>
      </c>
      <c r="J552" s="245" t="e">
        <f t="shared" ca="1" si="17"/>
        <v>#VALUE!</v>
      </c>
      <c r="K552" s="11"/>
    </row>
    <row r="553" spans="2:11" ht="13.5" thickBot="1" x14ac:dyDescent="0.25">
      <c r="B553" s="116" t="s">
        <v>4230</v>
      </c>
      <c r="C553" s="117" t="s">
        <v>7092</v>
      </c>
      <c r="D553" s="117" t="s">
        <v>7057</v>
      </c>
      <c r="E553" s="117" t="s">
        <v>7093</v>
      </c>
      <c r="F553" s="117" t="s">
        <v>7094</v>
      </c>
      <c r="G553" s="117" t="s">
        <v>10</v>
      </c>
      <c r="H553" s="117" t="s">
        <v>5140</v>
      </c>
      <c r="I553" s="12">
        <f ca="1">INDIRECT(CONCATENATE("Лист1!B",MATCH(B553,Лист1!A$1:A$18999,0)),1)</f>
        <v>3.5979999999999999</v>
      </c>
      <c r="J553" s="245" t="e">
        <f t="shared" ca="1" si="17"/>
        <v>#VALUE!</v>
      </c>
      <c r="K553" s="11"/>
    </row>
    <row r="554" spans="2:11" x14ac:dyDescent="0.2">
      <c r="B554" s="118" t="s">
        <v>4231</v>
      </c>
      <c r="C554" s="23" t="s">
        <v>13</v>
      </c>
      <c r="D554" s="23" t="s">
        <v>12</v>
      </c>
      <c r="E554" s="23" t="s">
        <v>7068</v>
      </c>
      <c r="F554" s="23" t="s">
        <v>7097</v>
      </c>
      <c r="G554" s="23" t="s">
        <v>7086</v>
      </c>
      <c r="H554" s="23" t="s">
        <v>5140</v>
      </c>
      <c r="I554" s="12">
        <f ca="1">INDIRECT(CONCATENATE("Лист1!B",MATCH(B554,Лист1!A$1:A$18999,0)),1)</f>
        <v>5.3875999999999999</v>
      </c>
      <c r="J554" s="245" t="e">
        <f t="shared" ca="1" si="17"/>
        <v>#VALUE!</v>
      </c>
      <c r="K554" s="11"/>
    </row>
    <row r="555" spans="2:11" x14ac:dyDescent="0.2">
      <c r="B555" s="20" t="s">
        <v>4232</v>
      </c>
      <c r="C555" s="10" t="s">
        <v>13</v>
      </c>
      <c r="D555" s="10" t="s">
        <v>11</v>
      </c>
      <c r="E555" s="10" t="s">
        <v>7068</v>
      </c>
      <c r="F555" s="10" t="s">
        <v>7097</v>
      </c>
      <c r="G555" s="10" t="s">
        <v>7086</v>
      </c>
      <c r="H555" s="10" t="s">
        <v>5140</v>
      </c>
      <c r="I555" s="12">
        <f ca="1">INDIRECT(CONCATENATE("Лист1!B",MATCH(B555,Лист1!A$1:A$18999,0)),1)</f>
        <v>5.4686000000000003</v>
      </c>
      <c r="J555" s="245" t="e">
        <f t="shared" ca="1" si="17"/>
        <v>#VALUE!</v>
      </c>
      <c r="K555" s="11"/>
    </row>
    <row r="556" spans="2:11" x14ac:dyDescent="0.2">
      <c r="B556" s="20" t="s">
        <v>4233</v>
      </c>
      <c r="C556" s="10" t="s">
        <v>13</v>
      </c>
      <c r="D556" s="10" t="s">
        <v>7064</v>
      </c>
      <c r="E556" s="10" t="s">
        <v>7068</v>
      </c>
      <c r="F556" s="10" t="s">
        <v>7097</v>
      </c>
      <c r="G556" s="10" t="s">
        <v>7086</v>
      </c>
      <c r="H556" s="10" t="s">
        <v>5140</v>
      </c>
      <c r="I556" s="12">
        <f ca="1">INDIRECT(CONCATENATE("Лист1!B",MATCH(B556,Лист1!A$1:A$18999,0)),1)</f>
        <v>4.9739000000000004</v>
      </c>
      <c r="J556" s="245" t="e">
        <f t="shared" ca="1" si="17"/>
        <v>#VALUE!</v>
      </c>
      <c r="K556" s="11"/>
    </row>
    <row r="557" spans="2:11" x14ac:dyDescent="0.2">
      <c r="B557" s="20" t="s">
        <v>4234</v>
      </c>
      <c r="C557" s="10" t="s">
        <v>13</v>
      </c>
      <c r="D557" s="10" t="s">
        <v>7067</v>
      </c>
      <c r="E557" s="10" t="s">
        <v>7068</v>
      </c>
      <c r="F557" s="10" t="s">
        <v>7097</v>
      </c>
      <c r="G557" s="10" t="s">
        <v>7098</v>
      </c>
      <c r="H557" s="10" t="s">
        <v>5140</v>
      </c>
      <c r="I557" s="12">
        <f ca="1">INDIRECT(CONCATENATE("Лист1!B",MATCH(B557,Лист1!A$1:A$18999,0)),1)</f>
        <v>5.2641</v>
      </c>
      <c r="J557" s="245" t="e">
        <f t="shared" ca="1" si="17"/>
        <v>#VALUE!</v>
      </c>
      <c r="K557" s="11"/>
    </row>
    <row r="558" spans="2:11" x14ac:dyDescent="0.2">
      <c r="B558" s="20" t="s">
        <v>4235</v>
      </c>
      <c r="C558" s="10" t="s">
        <v>13</v>
      </c>
      <c r="D558" s="10" t="s">
        <v>7057</v>
      </c>
      <c r="E558" s="10" t="s">
        <v>7068</v>
      </c>
      <c r="F558" s="10" t="s">
        <v>7097</v>
      </c>
      <c r="G558" s="10" t="s">
        <v>7098</v>
      </c>
      <c r="H558" s="10" t="s">
        <v>5140</v>
      </c>
      <c r="I558" s="12">
        <f ca="1">INDIRECT(CONCATENATE("Лист1!B",MATCH(B558,Лист1!A$1:A$18999,0)),1)</f>
        <v>5.08</v>
      </c>
      <c r="J558" s="245" t="e">
        <f t="shared" ca="1" si="17"/>
        <v>#VALUE!</v>
      </c>
      <c r="K558" s="11"/>
    </row>
    <row r="559" spans="2:11" ht="13.5" thickBot="1" x14ac:dyDescent="0.25">
      <c r="B559" s="116" t="s">
        <v>4236</v>
      </c>
      <c r="C559" s="117" t="s">
        <v>13</v>
      </c>
      <c r="D559" s="117" t="s">
        <v>5141</v>
      </c>
      <c r="E559" s="117" t="s">
        <v>7068</v>
      </c>
      <c r="F559" s="117" t="s">
        <v>7097</v>
      </c>
      <c r="G559" s="117" t="s">
        <v>7098</v>
      </c>
      <c r="H559" s="117" t="s">
        <v>5140</v>
      </c>
      <c r="I559" s="12">
        <f ca="1">INDIRECT(CONCATENATE("Лист1!B",MATCH(B559,Лист1!A$1:A$18999,0)),1)</f>
        <v>5.3512000000000004</v>
      </c>
      <c r="J559" s="245" t="e">
        <f t="shared" ca="1" si="17"/>
        <v>#VALUE!</v>
      </c>
      <c r="K559" s="11"/>
    </row>
    <row r="560" spans="2:11" x14ac:dyDescent="0.2">
      <c r="B560" s="118" t="s">
        <v>4237</v>
      </c>
      <c r="C560" s="23" t="s">
        <v>7099</v>
      </c>
      <c r="D560" s="23" t="s">
        <v>7064</v>
      </c>
      <c r="E560" s="23" t="s">
        <v>7100</v>
      </c>
      <c r="F560" s="23" t="s">
        <v>7071</v>
      </c>
      <c r="G560" s="23" t="s">
        <v>7090</v>
      </c>
      <c r="H560" s="23" t="s">
        <v>5140</v>
      </c>
      <c r="I560" s="12">
        <f ca="1">INDIRECT(CONCATENATE("Лист1!B",MATCH(B560,Лист1!A$1:A$18999,0)),1)</f>
        <v>8.5655000000000001</v>
      </c>
      <c r="J560" s="245" t="e">
        <f t="shared" ca="1" si="17"/>
        <v>#VALUE!</v>
      </c>
      <c r="K560" s="11"/>
    </row>
    <row r="561" spans="1:11" x14ac:dyDescent="0.2">
      <c r="B561" s="20" t="s">
        <v>4238</v>
      </c>
      <c r="C561" s="10" t="s">
        <v>7099</v>
      </c>
      <c r="D561" s="10" t="s">
        <v>7067</v>
      </c>
      <c r="E561" s="10" t="s">
        <v>7100</v>
      </c>
      <c r="F561" s="10" t="s">
        <v>7071</v>
      </c>
      <c r="G561" s="10" t="s">
        <v>7098</v>
      </c>
      <c r="H561" s="10" t="s">
        <v>5140</v>
      </c>
      <c r="I561" s="12">
        <f ca="1">INDIRECT(CONCATENATE("Лист1!B",MATCH(B561,Лист1!A$1:A$18999,0)),1)</f>
        <v>8.6370000000000005</v>
      </c>
      <c r="J561" s="245" t="e">
        <f t="shared" ca="1" si="17"/>
        <v>#VALUE!</v>
      </c>
      <c r="K561" s="11"/>
    </row>
    <row r="562" spans="1:11" x14ac:dyDescent="0.2">
      <c r="B562" s="20" t="s">
        <v>4239</v>
      </c>
      <c r="C562" s="10" t="s">
        <v>7099</v>
      </c>
      <c r="D562" s="10" t="s">
        <v>7057</v>
      </c>
      <c r="E562" s="10" t="s">
        <v>7100</v>
      </c>
      <c r="F562" s="10" t="s">
        <v>7071</v>
      </c>
      <c r="G562" s="10" t="s">
        <v>10</v>
      </c>
      <c r="H562" s="10" t="s">
        <v>5140</v>
      </c>
      <c r="I562" s="12">
        <f ca="1">INDIRECT(CONCATENATE("Лист1!B",MATCH(B562,Лист1!A$1:A$18999,0)),1)</f>
        <v>8.1786999999999992</v>
      </c>
      <c r="J562" s="245" t="e">
        <f t="shared" ca="1" si="17"/>
        <v>#VALUE!</v>
      </c>
      <c r="K562" s="11"/>
    </row>
    <row r="563" spans="1:11" ht="13.5" thickBot="1" x14ac:dyDescent="0.25">
      <c r="B563" s="116" t="s">
        <v>4240</v>
      </c>
      <c r="C563" s="117" t="s">
        <v>7099</v>
      </c>
      <c r="D563" s="117" t="s">
        <v>5141</v>
      </c>
      <c r="E563" s="117" t="s">
        <v>7100</v>
      </c>
      <c r="F563" s="117" t="s">
        <v>7071</v>
      </c>
      <c r="G563" s="117" t="s">
        <v>7101</v>
      </c>
      <c r="H563" s="117" t="s">
        <v>5140</v>
      </c>
      <c r="I563" s="12">
        <f ca="1">INDIRECT(CONCATENATE("Лист1!B",MATCH(B563,Лист1!A$1:A$18999,0)),1)</f>
        <v>8.2949000000000002</v>
      </c>
      <c r="J563" s="245" t="e">
        <f t="shared" ca="1" si="17"/>
        <v>#VALUE!</v>
      </c>
      <c r="K563" s="11"/>
    </row>
    <row r="564" spans="1:11" x14ac:dyDescent="0.2">
      <c r="B564" s="118" t="s">
        <v>4241</v>
      </c>
      <c r="C564" s="23" t="s">
        <v>7102</v>
      </c>
      <c r="D564" s="23" t="s">
        <v>7064</v>
      </c>
      <c r="E564" s="23" t="s">
        <v>7103</v>
      </c>
      <c r="F564" s="23" t="s">
        <v>7104</v>
      </c>
      <c r="G564" s="23" t="s">
        <v>9</v>
      </c>
      <c r="H564" s="23" t="s">
        <v>5140</v>
      </c>
      <c r="I564" s="12">
        <f ca="1">INDIRECT(CONCATENATE("Лист1!B",MATCH(B564,Лист1!A$1:A$18999,0)),1)</f>
        <v>10.446199999999999</v>
      </c>
      <c r="J564" s="245" t="e">
        <f t="shared" ca="1" si="17"/>
        <v>#VALUE!</v>
      </c>
      <c r="K564" s="11"/>
    </row>
    <row r="565" spans="1:11" x14ac:dyDescent="0.2">
      <c r="B565" s="20" t="s">
        <v>4242</v>
      </c>
      <c r="C565" s="10" t="s">
        <v>7102</v>
      </c>
      <c r="D565" s="10" t="s">
        <v>7067</v>
      </c>
      <c r="E565" s="10" t="s">
        <v>7103</v>
      </c>
      <c r="F565" s="10" t="s">
        <v>7104</v>
      </c>
      <c r="G565" s="10" t="s">
        <v>7105</v>
      </c>
      <c r="H565" s="10" t="s">
        <v>5140</v>
      </c>
      <c r="I565" s="12">
        <f ca="1">INDIRECT(CONCATENATE("Лист1!B",MATCH(B565,Лист1!A$1:A$18999,0)),1)</f>
        <v>11.4811</v>
      </c>
      <c r="J565" s="245" t="e">
        <f t="shared" ca="1" si="17"/>
        <v>#VALUE!</v>
      </c>
      <c r="K565" s="11"/>
    </row>
    <row r="566" spans="1:11" x14ac:dyDescent="0.2">
      <c r="B566" s="20" t="s">
        <v>4243</v>
      </c>
      <c r="C566" s="10" t="s">
        <v>7102</v>
      </c>
      <c r="D566" s="10" t="s">
        <v>7057</v>
      </c>
      <c r="E566" s="10" t="s">
        <v>7103</v>
      </c>
      <c r="F566" s="10" t="s">
        <v>7104</v>
      </c>
      <c r="G566" s="10" t="s">
        <v>7101</v>
      </c>
      <c r="H566" s="10" t="s">
        <v>5140</v>
      </c>
      <c r="I566" s="12">
        <f ca="1">INDIRECT(CONCATENATE("Лист1!B",MATCH(B566,Лист1!A$1:A$18999,0)),1)</f>
        <v>11.6251</v>
      </c>
      <c r="J566" s="245" t="e">
        <f t="shared" ca="1" si="17"/>
        <v>#VALUE!</v>
      </c>
      <c r="K566" s="11"/>
    </row>
    <row r="567" spans="1:11" ht="13.5" thickBot="1" x14ac:dyDescent="0.25">
      <c r="B567" s="116" t="s">
        <v>4244</v>
      </c>
      <c r="C567" s="117" t="s">
        <v>7102</v>
      </c>
      <c r="D567" s="117" t="s">
        <v>5141</v>
      </c>
      <c r="E567" s="117" t="s">
        <v>7103</v>
      </c>
      <c r="F567" s="117" t="s">
        <v>7104</v>
      </c>
      <c r="G567" s="117" t="s">
        <v>7106</v>
      </c>
      <c r="H567" s="117" t="s">
        <v>5140</v>
      </c>
      <c r="I567" s="12">
        <f ca="1">INDIRECT(CONCATENATE("Лист1!B",MATCH(B567,Лист1!A$1:A$18999,0)),1)</f>
        <v>11.395799999999999</v>
      </c>
      <c r="J567" s="245" t="e">
        <f t="shared" ca="1" si="17"/>
        <v>#VALUE!</v>
      </c>
      <c r="K567" s="11"/>
    </row>
    <row r="568" spans="1:11" x14ac:dyDescent="0.2">
      <c r="A568" s="282" t="s">
        <v>7107</v>
      </c>
      <c r="B568" s="282"/>
      <c r="C568" s="282"/>
      <c r="D568" s="282"/>
      <c r="E568" s="282"/>
      <c r="F568" s="282"/>
      <c r="G568" s="282"/>
      <c r="H568" s="282"/>
      <c r="I568" s="283"/>
    </row>
    <row r="569" spans="1:11" ht="36" x14ac:dyDescent="0.2">
      <c r="A569" s="94"/>
      <c r="B569" s="95" t="s">
        <v>7186</v>
      </c>
      <c r="C569" s="95" t="s">
        <v>8903</v>
      </c>
      <c r="D569" s="95" t="s">
        <v>8952</v>
      </c>
      <c r="E569" s="95" t="s">
        <v>8913</v>
      </c>
      <c r="F569" s="95" t="s">
        <v>8929</v>
      </c>
      <c r="G569" s="95" t="s">
        <v>8906</v>
      </c>
      <c r="H569" s="95" t="s">
        <v>7187</v>
      </c>
      <c r="I569" s="96" t="s">
        <v>3238</v>
      </c>
      <c r="J569" s="250" t="s">
        <v>850</v>
      </c>
    </row>
    <row r="570" spans="1:11" x14ac:dyDescent="0.2">
      <c r="B570" s="2" t="s">
        <v>4248</v>
      </c>
      <c r="C570" s="9">
        <v>10</v>
      </c>
      <c r="D570" s="9">
        <v>4</v>
      </c>
      <c r="E570" s="9">
        <v>5</v>
      </c>
      <c r="F570" s="9">
        <v>10</v>
      </c>
      <c r="G570" s="9">
        <v>305</v>
      </c>
      <c r="H570" s="9">
        <v>100</v>
      </c>
      <c r="I570" s="12">
        <f ca="1">INDIRECT(CONCATENATE("Лист1!B",MATCH(B570,Лист1!A$1:A$18999,0)),1)</f>
        <v>0.4012</v>
      </c>
      <c r="J570" s="245" t="e">
        <f ca="1">I570*(J$4)*(100%-K$4)</f>
        <v>#VALUE!</v>
      </c>
      <c r="K570" s="11"/>
    </row>
    <row r="571" spans="1:11" x14ac:dyDescent="0.2">
      <c r="B571" s="2" t="s">
        <v>4247</v>
      </c>
      <c r="C571" s="9">
        <v>10</v>
      </c>
      <c r="D571" s="9">
        <v>5</v>
      </c>
      <c r="E571" s="9">
        <v>5</v>
      </c>
      <c r="F571" s="9">
        <v>10</v>
      </c>
      <c r="G571" s="9">
        <v>30.5</v>
      </c>
      <c r="H571" s="9">
        <v>100</v>
      </c>
      <c r="I571" s="12">
        <f ca="1">INDIRECT(CONCATENATE("Лист1!B",MATCH(B571,Лист1!A$1:A$18999,0)),1)</f>
        <v>0.48139999999999999</v>
      </c>
      <c r="J571" s="245" t="e">
        <f ca="1">I571*(J$4)*(100%-K$4)</f>
        <v>#VALUE!</v>
      </c>
      <c r="K571" s="11"/>
    </row>
    <row r="572" spans="1:11" x14ac:dyDescent="0.2">
      <c r="B572" s="2" t="s">
        <v>4246</v>
      </c>
      <c r="C572" s="9">
        <v>16</v>
      </c>
      <c r="D572" s="9">
        <v>4</v>
      </c>
      <c r="E572" s="9">
        <v>6</v>
      </c>
      <c r="F572" s="9">
        <v>11.5</v>
      </c>
      <c r="G572" s="9">
        <v>34</v>
      </c>
      <c r="H572" s="9">
        <v>100</v>
      </c>
      <c r="I572" s="12">
        <f ca="1">INDIRECT(CONCATENATE("Лист1!B",MATCH(B572,Лист1!A$1:A$18999,0)),1)</f>
        <v>0.4672</v>
      </c>
      <c r="J572" s="245" t="e">
        <f ca="1">I572*(J$4)*(100%-K$4)</f>
        <v>#VALUE!</v>
      </c>
      <c r="K572" s="11"/>
    </row>
    <row r="573" spans="1:11" x14ac:dyDescent="0.2">
      <c r="B573" s="2" t="s">
        <v>4245</v>
      </c>
      <c r="C573" s="9">
        <v>16</v>
      </c>
      <c r="D573" s="9">
        <v>5</v>
      </c>
      <c r="E573" s="9">
        <v>6</v>
      </c>
      <c r="F573" s="9">
        <v>11.5</v>
      </c>
      <c r="G573" s="9">
        <v>34</v>
      </c>
      <c r="H573" s="9">
        <v>100</v>
      </c>
      <c r="I573" s="12">
        <f ca="1">INDIRECT(CONCATENATE("Лист1!B",MATCH(B573,Лист1!A$1:A$18999,0)),1)</f>
        <v>0.42059999999999997</v>
      </c>
      <c r="J573" s="245" t="e">
        <f ca="1">I573*(J$4)*(100%-K$4)</f>
        <v>#VALUE!</v>
      </c>
      <c r="K573" s="11"/>
    </row>
    <row r="574" spans="1:11" x14ac:dyDescent="0.2">
      <c r="A574" s="282" t="s">
        <v>7108</v>
      </c>
      <c r="B574" s="282"/>
      <c r="C574" s="282"/>
      <c r="D574" s="282"/>
      <c r="E574" s="282"/>
      <c r="F574" s="282"/>
      <c r="G574" s="282"/>
      <c r="H574" s="282"/>
      <c r="I574" s="283"/>
    </row>
    <row r="575" spans="1:11" ht="36" x14ac:dyDescent="0.2">
      <c r="A575" s="94"/>
      <c r="B575" s="95" t="s">
        <v>7186</v>
      </c>
      <c r="C575" s="95" t="s">
        <v>8903</v>
      </c>
      <c r="D575" s="95" t="s">
        <v>8952</v>
      </c>
      <c r="E575" s="95" t="s">
        <v>8913</v>
      </c>
      <c r="F575" s="95" t="s">
        <v>8929</v>
      </c>
      <c r="G575" s="95" t="s">
        <v>8906</v>
      </c>
      <c r="H575" s="95" t="s">
        <v>7187</v>
      </c>
      <c r="I575" s="96" t="s">
        <v>3238</v>
      </c>
      <c r="J575" s="250" t="s">
        <v>850</v>
      </c>
    </row>
    <row r="576" spans="1:11" x14ac:dyDescent="0.2">
      <c r="B576" s="2" t="s">
        <v>4252</v>
      </c>
      <c r="C576" s="9">
        <v>10</v>
      </c>
      <c r="D576" s="9">
        <v>4</v>
      </c>
      <c r="E576" s="9">
        <v>5</v>
      </c>
      <c r="F576" s="9">
        <v>10</v>
      </c>
      <c r="G576" s="9">
        <v>42</v>
      </c>
      <c r="H576" s="9">
        <v>100</v>
      </c>
      <c r="I576" s="12">
        <f ca="1">INDIRECT(CONCATENATE("Лист1!B",MATCH(B576,Лист1!A$1:A$18999,0)),1)</f>
        <v>0.49459999999999998</v>
      </c>
      <c r="J576" s="245" t="e">
        <f ca="1">I576*(J$4)*(100%-K$4)</f>
        <v>#VALUE!</v>
      </c>
      <c r="K576" s="11"/>
    </row>
    <row r="577" spans="1:11" x14ac:dyDescent="0.2">
      <c r="B577" s="2" t="s">
        <v>4251</v>
      </c>
      <c r="C577" s="9">
        <v>10</v>
      </c>
      <c r="D577" s="9">
        <v>5</v>
      </c>
      <c r="E577" s="9">
        <v>5</v>
      </c>
      <c r="F577" s="9">
        <v>10</v>
      </c>
      <c r="G577" s="9">
        <v>42</v>
      </c>
      <c r="H577" s="9">
        <v>100</v>
      </c>
      <c r="I577" s="12">
        <f ca="1">INDIRECT(CONCATENATE("Лист1!B",MATCH(B577,Лист1!A$1:A$18999,0)),1)</f>
        <v>0.48759999999999998</v>
      </c>
      <c r="J577" s="245" t="e">
        <f ca="1">I577*(J$4)*(100%-K$4)</f>
        <v>#VALUE!</v>
      </c>
      <c r="K577" s="11"/>
    </row>
    <row r="578" spans="1:11" x14ac:dyDescent="0.2">
      <c r="B578" s="2" t="s">
        <v>4250</v>
      </c>
      <c r="C578" s="9">
        <v>16</v>
      </c>
      <c r="D578" s="9">
        <v>4</v>
      </c>
      <c r="E578" s="9">
        <v>6</v>
      </c>
      <c r="F578" s="9">
        <v>11.5</v>
      </c>
      <c r="G578" s="9">
        <v>47</v>
      </c>
      <c r="H578" s="9">
        <v>100</v>
      </c>
      <c r="I578" s="12">
        <f ca="1">INDIRECT(CONCATENATE("Лист1!B",MATCH(B578,Лист1!A$1:A$18999,0)),1)</f>
        <v>0.50780000000000003</v>
      </c>
      <c r="J578" s="245" t="e">
        <f ca="1">I578*(J$4)*(100%-K$4)</f>
        <v>#VALUE!</v>
      </c>
      <c r="K578" s="11"/>
    </row>
    <row r="579" spans="1:11" x14ac:dyDescent="0.2">
      <c r="B579" s="2" t="s">
        <v>4249</v>
      </c>
      <c r="C579" s="9">
        <v>16</v>
      </c>
      <c r="D579" s="9">
        <v>5</v>
      </c>
      <c r="E579" s="9">
        <v>6</v>
      </c>
      <c r="F579" s="9">
        <v>11.5</v>
      </c>
      <c r="G579" s="9">
        <v>47</v>
      </c>
      <c r="H579" s="9">
        <v>100</v>
      </c>
      <c r="I579" s="12">
        <f ca="1">INDIRECT(CONCATENATE("Лист1!B",MATCH(B579,Лист1!A$1:A$18999,0)),1)</f>
        <v>0.54149999999999998</v>
      </c>
      <c r="J579" s="245" t="e">
        <f ca="1">I579*(J$4)*(100%-K$4)</f>
        <v>#VALUE!</v>
      </c>
      <c r="K579" s="11"/>
    </row>
    <row r="580" spans="1:11" x14ac:dyDescent="0.2">
      <c r="A580" s="282" t="s">
        <v>7109</v>
      </c>
      <c r="B580" s="282"/>
      <c r="C580" s="282"/>
      <c r="D580" s="282"/>
      <c r="E580" s="282"/>
      <c r="F580" s="282"/>
      <c r="G580" s="282"/>
      <c r="H580" s="282"/>
      <c r="I580" s="283"/>
    </row>
    <row r="581" spans="1:11" ht="36" x14ac:dyDescent="0.2">
      <c r="A581" s="94"/>
      <c r="B581" s="95" t="s">
        <v>7186</v>
      </c>
      <c r="C581" s="95" t="s">
        <v>8903</v>
      </c>
      <c r="D581" s="95" t="s">
        <v>7110</v>
      </c>
      <c r="E581" s="95" t="s">
        <v>8929</v>
      </c>
      <c r="F581" s="95" t="s">
        <v>8907</v>
      </c>
      <c r="G581" s="95" t="s">
        <v>8906</v>
      </c>
      <c r="H581" s="95" t="s">
        <v>7187</v>
      </c>
      <c r="I581" s="96" t="s">
        <v>3238</v>
      </c>
      <c r="J581" s="250" t="s">
        <v>850</v>
      </c>
    </row>
    <row r="582" spans="1:11" x14ac:dyDescent="0.2">
      <c r="B582" s="2" t="s">
        <v>4257</v>
      </c>
      <c r="C582" s="9">
        <v>10</v>
      </c>
      <c r="D582" s="9">
        <v>12</v>
      </c>
      <c r="E582" s="9">
        <v>4.3</v>
      </c>
      <c r="F582" s="9">
        <v>5</v>
      </c>
      <c r="G582" s="9">
        <v>22</v>
      </c>
      <c r="H582" s="9">
        <v>100</v>
      </c>
      <c r="I582" s="12">
        <f ca="1">INDIRECT(CONCATENATE("Лист1!B",MATCH(B582,Лист1!A$1:A$18999,0)),1)</f>
        <v>0.30330000000000001</v>
      </c>
      <c r="J582" s="245" t="e">
        <f t="shared" ref="J582:J588" ca="1" si="18">I582*(J$4)*(100%-K$4)</f>
        <v>#VALUE!</v>
      </c>
    </row>
    <row r="583" spans="1:11" x14ac:dyDescent="0.2">
      <c r="B583" s="2" t="s">
        <v>4258</v>
      </c>
      <c r="C583" s="9">
        <v>16</v>
      </c>
      <c r="D583" s="9">
        <v>13</v>
      </c>
      <c r="E583" s="9">
        <v>5.5</v>
      </c>
      <c r="F583" s="9">
        <v>6</v>
      </c>
      <c r="G583" s="9">
        <v>25</v>
      </c>
      <c r="H583" s="9">
        <v>100</v>
      </c>
      <c r="I583" s="12">
        <f ca="1">INDIRECT(CONCATENATE("Лист1!B",MATCH(B583,Лист1!A$1:A$18999,0)),1)</f>
        <v>0.50409999999999999</v>
      </c>
      <c r="J583" s="245" t="e">
        <f t="shared" ca="1" si="18"/>
        <v>#VALUE!</v>
      </c>
    </row>
    <row r="584" spans="1:11" x14ac:dyDescent="0.2">
      <c r="B584" s="2" t="s">
        <v>4259</v>
      </c>
      <c r="C584" s="9">
        <v>25</v>
      </c>
      <c r="D584" s="9">
        <v>15</v>
      </c>
      <c r="E584" s="9">
        <v>6.8</v>
      </c>
      <c r="F584" s="9">
        <v>7</v>
      </c>
      <c r="G584" s="9">
        <v>33.5</v>
      </c>
      <c r="H584" s="9">
        <v>100</v>
      </c>
      <c r="I584" s="12">
        <f ca="1">INDIRECT(CONCATENATE("Лист1!B",MATCH(B584,Лист1!A$1:A$18999,0)),1)</f>
        <v>0.81630000000000003</v>
      </c>
      <c r="J584" s="245" t="e">
        <f t="shared" ca="1" si="18"/>
        <v>#VALUE!</v>
      </c>
    </row>
    <row r="585" spans="1:11" x14ac:dyDescent="0.2">
      <c r="B585" s="2" t="s">
        <v>4256</v>
      </c>
      <c r="C585" s="9">
        <v>35</v>
      </c>
      <c r="D585" s="9">
        <v>18</v>
      </c>
      <c r="E585" s="9">
        <v>9</v>
      </c>
      <c r="F585" s="9">
        <v>9</v>
      </c>
      <c r="G585" s="9">
        <v>38</v>
      </c>
      <c r="H585" s="9">
        <v>100</v>
      </c>
      <c r="I585" s="12">
        <f ca="1">INDIRECT(CONCATENATE("Лист1!B",MATCH(B585,Лист1!A$1:A$18999,0)),1)</f>
        <v>0.84289999999999998</v>
      </c>
      <c r="J585" s="245" t="e">
        <f t="shared" ca="1" si="18"/>
        <v>#VALUE!</v>
      </c>
    </row>
    <row r="586" spans="1:11" x14ac:dyDescent="0.2">
      <c r="B586" s="2" t="s">
        <v>4255</v>
      </c>
      <c r="C586" s="9">
        <v>50</v>
      </c>
      <c r="D586" s="9">
        <v>20</v>
      </c>
      <c r="E586" s="9">
        <v>10</v>
      </c>
      <c r="F586" s="9">
        <v>10.5</v>
      </c>
      <c r="G586" s="9">
        <v>42</v>
      </c>
      <c r="H586" s="9">
        <v>50</v>
      </c>
      <c r="I586" s="12">
        <f ca="1">INDIRECT(CONCATENATE("Лист1!B",MATCH(B586,Лист1!A$1:A$18999,0)),1)</f>
        <v>1.8080000000000001</v>
      </c>
      <c r="J586" s="245" t="e">
        <f t="shared" ca="1" si="18"/>
        <v>#VALUE!</v>
      </c>
    </row>
    <row r="587" spans="1:11" x14ac:dyDescent="0.2">
      <c r="B587" s="2" t="s">
        <v>4254</v>
      </c>
      <c r="C587" s="9">
        <v>70</v>
      </c>
      <c r="D587" s="9">
        <v>23.5</v>
      </c>
      <c r="E587" s="9">
        <v>12</v>
      </c>
      <c r="F587" s="9">
        <v>12</v>
      </c>
      <c r="G587" s="9">
        <v>50</v>
      </c>
      <c r="H587" s="9">
        <v>50</v>
      </c>
      <c r="I587" s="12">
        <f ca="1">INDIRECT(CONCATENATE("Лист1!B",MATCH(B587,Лист1!A$1:A$18999,0)),1)</f>
        <v>2.3296000000000001</v>
      </c>
      <c r="J587" s="245" t="e">
        <f t="shared" ca="1" si="18"/>
        <v>#VALUE!</v>
      </c>
    </row>
    <row r="588" spans="1:11" x14ac:dyDescent="0.2">
      <c r="B588" s="2" t="s">
        <v>4253</v>
      </c>
      <c r="C588" s="9">
        <v>95</v>
      </c>
      <c r="D588" s="9">
        <v>25</v>
      </c>
      <c r="E588" s="9">
        <v>13</v>
      </c>
      <c r="F588" s="9">
        <v>13</v>
      </c>
      <c r="G588" s="9">
        <v>60</v>
      </c>
      <c r="H588" s="9">
        <v>50</v>
      </c>
      <c r="I588" s="12">
        <f ca="1">INDIRECT(CONCATENATE("Лист1!B",MATCH(B588,Лист1!A$1:A$18999,0)),1)</f>
        <v>2.6880000000000002</v>
      </c>
      <c r="J588" s="245" t="e">
        <f t="shared" ca="1" si="18"/>
        <v>#VALUE!</v>
      </c>
    </row>
    <row r="589" spans="1:11" x14ac:dyDescent="0.2">
      <c r="A589" s="282" t="s">
        <v>7111</v>
      </c>
      <c r="B589" s="282"/>
      <c r="C589" s="282"/>
      <c r="D589" s="282"/>
      <c r="E589" s="282"/>
      <c r="F589" s="282"/>
      <c r="G589" s="282"/>
      <c r="H589" s="282"/>
      <c r="I589" s="283"/>
    </row>
    <row r="590" spans="1:11" ht="36" x14ac:dyDescent="0.2">
      <c r="A590" s="94"/>
      <c r="B590" s="95" t="s">
        <v>7186</v>
      </c>
      <c r="C590" s="95" t="s">
        <v>8903</v>
      </c>
      <c r="D590" s="95" t="s">
        <v>8929</v>
      </c>
      <c r="E590" s="95" t="s">
        <v>7110</v>
      </c>
      <c r="F590" s="95" t="s">
        <v>8907</v>
      </c>
      <c r="G590" s="95" t="s">
        <v>8906</v>
      </c>
      <c r="H590" s="95" t="s">
        <v>7187</v>
      </c>
      <c r="I590" s="96" t="s">
        <v>3238</v>
      </c>
      <c r="J590" s="250" t="s">
        <v>850</v>
      </c>
    </row>
    <row r="591" spans="1:11" x14ac:dyDescent="0.2">
      <c r="B591" s="2" t="s">
        <v>10090</v>
      </c>
      <c r="C591" s="9">
        <v>10</v>
      </c>
      <c r="D591" s="9">
        <v>4.3</v>
      </c>
      <c r="E591" s="9">
        <v>12</v>
      </c>
      <c r="F591" s="9">
        <v>4.5</v>
      </c>
      <c r="G591" s="9">
        <v>36</v>
      </c>
      <c r="H591" s="9">
        <v>100</v>
      </c>
      <c r="I591" s="12">
        <f ca="1">INDIRECT(CONCATENATE("Лист1!B",MATCH(B591,Лист1!A$1:A$18999,0)),1)</f>
        <v>0.48849999999999999</v>
      </c>
      <c r="J591" s="245" t="e">
        <f ca="1">I591*(J$4)*(100%-K$4)</f>
        <v>#VALUE!</v>
      </c>
    </row>
    <row r="592" spans="1:11" x14ac:dyDescent="0.2">
      <c r="B592" s="2" t="s">
        <v>10089</v>
      </c>
      <c r="C592" s="9">
        <v>16</v>
      </c>
      <c r="D592" s="9">
        <v>5.5</v>
      </c>
      <c r="E592" s="9">
        <v>13</v>
      </c>
      <c r="F592" s="9">
        <v>5.8</v>
      </c>
      <c r="G592" s="9">
        <v>39</v>
      </c>
      <c r="H592" s="9">
        <v>100</v>
      </c>
      <c r="I592" s="12">
        <f ca="1">INDIRECT(CONCATENATE("Лист1!B",MATCH(B592,Лист1!A$1:A$18999,0)),1)</f>
        <v>0.58230000000000004</v>
      </c>
      <c r="J592" s="245" t="e">
        <f ca="1">I592*(J$4)*(100%-K$4)</f>
        <v>#VALUE!</v>
      </c>
    </row>
    <row r="593" spans="1:10" x14ac:dyDescent="0.2">
      <c r="B593" s="2" t="s">
        <v>10088</v>
      </c>
      <c r="C593" s="9">
        <v>25</v>
      </c>
      <c r="D593" s="9">
        <v>6.8</v>
      </c>
      <c r="E593" s="9">
        <v>15</v>
      </c>
      <c r="F593" s="9">
        <v>6.7</v>
      </c>
      <c r="G593" s="9">
        <v>46</v>
      </c>
      <c r="H593" s="9">
        <v>100</v>
      </c>
      <c r="I593" s="12">
        <f ca="1">INDIRECT(CONCATENATE("Лист1!B",MATCH(B593,Лист1!A$1:A$18999,0)),1)</f>
        <v>1.0287999999999999</v>
      </c>
      <c r="J593" s="245" t="e">
        <f ca="1">I593*(J$4)*(100%-K$4)</f>
        <v>#VALUE!</v>
      </c>
    </row>
    <row r="594" spans="1:10" x14ac:dyDescent="0.2">
      <c r="A594" s="282" t="s">
        <v>7112</v>
      </c>
      <c r="B594" s="282"/>
      <c r="C594" s="282"/>
      <c r="D594" s="282"/>
      <c r="E594" s="282"/>
      <c r="F594" s="282"/>
      <c r="G594" s="282"/>
      <c r="H594" s="282"/>
      <c r="I594" s="283"/>
    </row>
    <row r="595" spans="1:10" ht="36" x14ac:dyDescent="0.2">
      <c r="A595" s="94"/>
      <c r="B595" s="95" t="s">
        <v>7186</v>
      </c>
      <c r="C595" s="95" t="s">
        <v>8903</v>
      </c>
      <c r="D595" s="95" t="s">
        <v>8929</v>
      </c>
      <c r="E595" s="95"/>
      <c r="F595" s="95"/>
      <c r="G595" s="95" t="s">
        <v>8906</v>
      </c>
      <c r="H595" s="95" t="s">
        <v>7187</v>
      </c>
      <c r="I595" s="96" t="s">
        <v>3238</v>
      </c>
      <c r="J595" s="250" t="s">
        <v>850</v>
      </c>
    </row>
    <row r="596" spans="1:10" x14ac:dyDescent="0.2">
      <c r="B596" s="2" t="s">
        <v>4266</v>
      </c>
      <c r="C596" s="9">
        <v>1.5</v>
      </c>
      <c r="D596" s="9">
        <v>1.8</v>
      </c>
      <c r="E596" s="9"/>
      <c r="F596" s="9"/>
      <c r="G596" s="9">
        <v>15</v>
      </c>
      <c r="H596" s="9">
        <v>200</v>
      </c>
      <c r="I596" s="12">
        <f ca="1">INDIRECT(CONCATENATE("Лист1!B",MATCH(B596,Лист1!A$1:A$18999,0)),1)</f>
        <v>7.3499999999999996E-2</v>
      </c>
      <c r="J596" s="245" t="e">
        <f t="shared" ref="J596:J613" ca="1" si="19">I596*(J$4)*(100%-K$4)</f>
        <v>#VALUE!</v>
      </c>
    </row>
    <row r="597" spans="1:10" x14ac:dyDescent="0.2">
      <c r="B597" s="2" t="s">
        <v>4265</v>
      </c>
      <c r="C597" s="9">
        <v>2.5</v>
      </c>
      <c r="D597" s="9">
        <v>2.5</v>
      </c>
      <c r="E597" s="9"/>
      <c r="F597" s="9"/>
      <c r="G597" s="9">
        <v>15</v>
      </c>
      <c r="H597" s="9">
        <v>200</v>
      </c>
      <c r="I597" s="12">
        <f ca="1">INDIRECT(CONCATENATE("Лист1!B",MATCH(B597,Лист1!A$1:A$18999,0)),1)</f>
        <v>8.9499999999999996E-2</v>
      </c>
      <c r="J597" s="245" t="e">
        <f t="shared" ca="1" si="19"/>
        <v>#VALUE!</v>
      </c>
    </row>
    <row r="598" spans="1:10" x14ac:dyDescent="0.2">
      <c r="B598" s="2" t="s">
        <v>4264</v>
      </c>
      <c r="C598" s="9">
        <v>6</v>
      </c>
      <c r="D598" s="9">
        <v>3.7</v>
      </c>
      <c r="E598" s="9"/>
      <c r="F598" s="9"/>
      <c r="G598" s="9">
        <v>15</v>
      </c>
      <c r="H598" s="9">
        <v>100</v>
      </c>
      <c r="I598" s="12">
        <f ca="1">INDIRECT(CONCATENATE("Лист1!B",MATCH(B598,Лист1!A$1:A$18999,0)),1)</f>
        <v>0.13450000000000001</v>
      </c>
      <c r="J598" s="245" t="e">
        <f t="shared" ca="1" si="19"/>
        <v>#VALUE!</v>
      </c>
    </row>
    <row r="599" spans="1:10" x14ac:dyDescent="0.2">
      <c r="B599" s="2" t="s">
        <v>4263</v>
      </c>
      <c r="C599" s="9">
        <v>10</v>
      </c>
      <c r="D599" s="9">
        <v>5</v>
      </c>
      <c r="E599" s="9"/>
      <c r="F599" s="9"/>
      <c r="G599" s="9">
        <v>25</v>
      </c>
      <c r="H599" s="9">
        <v>100</v>
      </c>
      <c r="I599" s="12">
        <f ca="1">INDIRECT(CONCATENATE("Лист1!B",MATCH(B599,Лист1!A$1:A$18999,0)),1)</f>
        <v>0.26640000000000003</v>
      </c>
      <c r="J599" s="245" t="e">
        <f t="shared" ca="1" si="19"/>
        <v>#VALUE!</v>
      </c>
    </row>
    <row r="600" spans="1:10" x14ac:dyDescent="0.2">
      <c r="B600" s="2" t="s">
        <v>10117</v>
      </c>
      <c r="C600" s="9">
        <v>16</v>
      </c>
      <c r="D600" s="9">
        <v>6</v>
      </c>
      <c r="E600" s="9"/>
      <c r="F600" s="9"/>
      <c r="G600" s="9">
        <v>28</v>
      </c>
      <c r="H600" s="9">
        <v>100</v>
      </c>
      <c r="I600" s="12">
        <f ca="1">INDIRECT(CONCATENATE("Лист1!B",MATCH(B600,Лист1!A$1:A$18999,0)),1)</f>
        <v>0.3085</v>
      </c>
      <c r="J600" s="245" t="e">
        <f t="shared" ca="1" si="19"/>
        <v>#VALUE!</v>
      </c>
    </row>
    <row r="601" spans="1:10" x14ac:dyDescent="0.2">
      <c r="B601" s="2" t="s">
        <v>10116</v>
      </c>
      <c r="C601" s="9">
        <v>25</v>
      </c>
      <c r="D601" s="9">
        <v>7</v>
      </c>
      <c r="E601" s="9"/>
      <c r="F601" s="9"/>
      <c r="G601" s="9">
        <v>28</v>
      </c>
      <c r="H601" s="9">
        <v>100</v>
      </c>
      <c r="I601" s="12">
        <f ca="1">INDIRECT(CONCATENATE("Лист1!B",MATCH(B601,Лист1!A$1:A$18999,0)),1)</f>
        <v>0.3931</v>
      </c>
      <c r="J601" s="245" t="e">
        <f t="shared" ca="1" si="19"/>
        <v>#VALUE!</v>
      </c>
    </row>
    <row r="602" spans="1:10" x14ac:dyDescent="0.2">
      <c r="B602" s="2" t="s">
        <v>10115</v>
      </c>
      <c r="C602" s="9">
        <v>35</v>
      </c>
      <c r="D602" s="9">
        <v>8.5</v>
      </c>
      <c r="E602" s="9"/>
      <c r="F602" s="9"/>
      <c r="G602" s="9">
        <v>36</v>
      </c>
      <c r="H602" s="9">
        <v>100</v>
      </c>
      <c r="I602" s="12">
        <f ca="1">INDIRECT(CONCATENATE("Лист1!B",MATCH(B602,Лист1!A$1:A$18999,0)),1)</f>
        <v>0.6845</v>
      </c>
      <c r="J602" s="245" t="e">
        <f t="shared" ca="1" si="19"/>
        <v>#VALUE!</v>
      </c>
    </row>
    <row r="603" spans="1:10" x14ac:dyDescent="0.2">
      <c r="B603" s="2" t="s">
        <v>10114</v>
      </c>
      <c r="C603" s="9">
        <v>50</v>
      </c>
      <c r="D603" s="9">
        <v>10</v>
      </c>
      <c r="E603" s="9"/>
      <c r="F603" s="9"/>
      <c r="G603" s="9">
        <v>36</v>
      </c>
      <c r="H603" s="9">
        <v>50</v>
      </c>
      <c r="I603" s="12">
        <f ca="1">INDIRECT(CONCATENATE("Лист1!B",MATCH(B603,Лист1!A$1:A$18999,0)),1)</f>
        <v>0.90459999999999996</v>
      </c>
      <c r="J603" s="245" t="e">
        <f t="shared" ca="1" si="19"/>
        <v>#VALUE!</v>
      </c>
    </row>
    <row r="604" spans="1:10" x14ac:dyDescent="0.2">
      <c r="B604" s="2" t="s">
        <v>10113</v>
      </c>
      <c r="C604" s="9">
        <v>70</v>
      </c>
      <c r="D604" s="9">
        <v>12</v>
      </c>
      <c r="E604" s="9"/>
      <c r="F604" s="9"/>
      <c r="G604" s="9">
        <v>45</v>
      </c>
      <c r="H604" s="9">
        <v>50</v>
      </c>
      <c r="I604" s="12">
        <f ca="1">INDIRECT(CONCATENATE("Лист1!B",MATCH(B604,Лист1!A$1:A$18999,0)),1)</f>
        <v>1.0891999999999999</v>
      </c>
      <c r="J604" s="245" t="e">
        <f t="shared" ca="1" si="19"/>
        <v>#VALUE!</v>
      </c>
    </row>
    <row r="605" spans="1:10" x14ac:dyDescent="0.2">
      <c r="B605" s="2" t="s">
        <v>10112</v>
      </c>
      <c r="C605" s="9">
        <v>95</v>
      </c>
      <c r="D605" s="9">
        <v>13.8</v>
      </c>
      <c r="E605" s="9"/>
      <c r="F605" s="9"/>
      <c r="G605" s="9">
        <v>46</v>
      </c>
      <c r="H605" s="9">
        <v>50</v>
      </c>
      <c r="I605" s="12">
        <f ca="1">INDIRECT(CONCATENATE("Лист1!B",MATCH(B605,Лист1!A$1:A$18999,0)),1)</f>
        <v>1.7063999999999999</v>
      </c>
      <c r="J605" s="245" t="e">
        <f t="shared" ca="1" si="19"/>
        <v>#VALUE!</v>
      </c>
    </row>
    <row r="606" spans="1:10" x14ac:dyDescent="0.2">
      <c r="B606" s="2" t="s">
        <v>10111</v>
      </c>
      <c r="C606" s="9">
        <v>120</v>
      </c>
      <c r="D606" s="9">
        <v>15.5</v>
      </c>
      <c r="E606" s="9"/>
      <c r="F606" s="9"/>
      <c r="G606" s="9">
        <v>50</v>
      </c>
      <c r="H606" s="9">
        <v>50</v>
      </c>
      <c r="I606" s="12">
        <f ca="1">INDIRECT(CONCATENATE("Лист1!B",MATCH(B606,Лист1!A$1:A$18999,0)),1)</f>
        <v>2.0638999999999998</v>
      </c>
      <c r="J606" s="245" t="e">
        <f t="shared" ca="1" si="19"/>
        <v>#VALUE!</v>
      </c>
    </row>
    <row r="607" spans="1:10" x14ac:dyDescent="0.2">
      <c r="B607" s="2" t="s">
        <v>10110</v>
      </c>
      <c r="C607" s="9">
        <v>150</v>
      </c>
      <c r="D607" s="9">
        <v>17</v>
      </c>
      <c r="E607" s="9"/>
      <c r="F607" s="9"/>
      <c r="G607" s="9">
        <v>60</v>
      </c>
      <c r="H607" s="9">
        <v>25</v>
      </c>
      <c r="I607" s="12">
        <f ca="1">INDIRECT(CONCATENATE("Лист1!B",MATCH(B607,Лист1!A$1:A$18999,0)),1)</f>
        <v>3.4615</v>
      </c>
      <c r="J607" s="245" t="e">
        <f t="shared" ca="1" si="19"/>
        <v>#VALUE!</v>
      </c>
    </row>
    <row r="608" spans="1:10" x14ac:dyDescent="0.2">
      <c r="B608" s="2" t="s">
        <v>10109</v>
      </c>
      <c r="C608" s="9">
        <v>185</v>
      </c>
      <c r="D608" s="9">
        <v>19</v>
      </c>
      <c r="E608" s="9"/>
      <c r="F608" s="9"/>
      <c r="G608" s="9">
        <v>64</v>
      </c>
      <c r="H608" s="9">
        <v>25</v>
      </c>
      <c r="I608" s="12">
        <f ca="1">INDIRECT(CONCATENATE("Лист1!B",MATCH(B608,Лист1!A$1:A$18999,0)),1)</f>
        <v>4.9256000000000002</v>
      </c>
      <c r="J608" s="245" t="e">
        <f t="shared" ca="1" si="19"/>
        <v>#VALUE!</v>
      </c>
    </row>
    <row r="609" spans="1:10" x14ac:dyDescent="0.2">
      <c r="B609" s="2" t="s">
        <v>10108</v>
      </c>
      <c r="C609" s="9">
        <v>240</v>
      </c>
      <c r="D609" s="9">
        <v>21.5</v>
      </c>
      <c r="E609" s="9"/>
      <c r="F609" s="9"/>
      <c r="G609" s="9">
        <v>73</v>
      </c>
      <c r="H609" s="9">
        <v>25</v>
      </c>
      <c r="I609" s="12">
        <f ca="1">INDIRECT(CONCATENATE("Лист1!B",MATCH(B609,Лист1!A$1:A$18999,0)),1)</f>
        <v>6.8516000000000004</v>
      </c>
      <c r="J609" s="245" t="e">
        <f t="shared" ca="1" si="19"/>
        <v>#VALUE!</v>
      </c>
    </row>
    <row r="610" spans="1:10" x14ac:dyDescent="0.2">
      <c r="B610" s="2" t="s">
        <v>10107</v>
      </c>
      <c r="C610" s="9">
        <v>300</v>
      </c>
      <c r="D610" s="9">
        <v>24</v>
      </c>
      <c r="E610" s="9"/>
      <c r="F610" s="9"/>
      <c r="G610" s="9">
        <v>75</v>
      </c>
      <c r="H610" s="9">
        <v>25</v>
      </c>
      <c r="I610" s="12">
        <f ca="1">INDIRECT(CONCATENATE("Лист1!B",MATCH(B610,Лист1!A$1:A$18999,0)),1)</f>
        <v>8.7684999999999995</v>
      </c>
      <c r="J610" s="245" t="e">
        <f t="shared" ca="1" si="19"/>
        <v>#VALUE!</v>
      </c>
    </row>
    <row r="611" spans="1:10" x14ac:dyDescent="0.2">
      <c r="B611" s="2" t="s">
        <v>10106</v>
      </c>
      <c r="C611" s="9">
        <v>400</v>
      </c>
      <c r="D611" s="9">
        <v>27</v>
      </c>
      <c r="E611" s="9"/>
      <c r="F611" s="9"/>
      <c r="G611" s="9">
        <v>85</v>
      </c>
      <c r="H611" s="9">
        <v>25</v>
      </c>
      <c r="I611" s="12">
        <f ca="1">INDIRECT(CONCATENATE("Лист1!B",MATCH(B611,Лист1!A$1:A$18999,0)),1)</f>
        <v>13.608599999999999</v>
      </c>
      <c r="J611" s="245" t="e">
        <f t="shared" ca="1" si="19"/>
        <v>#VALUE!</v>
      </c>
    </row>
    <row r="612" spans="1:10" x14ac:dyDescent="0.2">
      <c r="B612" s="2" t="s">
        <v>10105</v>
      </c>
      <c r="C612" s="9">
        <v>500</v>
      </c>
      <c r="D612" s="9">
        <v>30</v>
      </c>
      <c r="E612" s="9"/>
      <c r="F612" s="9"/>
      <c r="G612" s="9">
        <v>97</v>
      </c>
      <c r="H612" s="9">
        <v>25</v>
      </c>
      <c r="I612" s="12">
        <f ca="1">INDIRECT(CONCATENATE("Лист1!B",MATCH(B612,Лист1!A$1:A$18999,0)),1)</f>
        <v>20.741199999999999</v>
      </c>
      <c r="J612" s="245" t="e">
        <f t="shared" ca="1" si="19"/>
        <v>#VALUE!</v>
      </c>
    </row>
    <row r="613" spans="1:10" x14ac:dyDescent="0.2">
      <c r="B613" s="2" t="s">
        <v>10104</v>
      </c>
      <c r="C613" s="9" t="s">
        <v>7113</v>
      </c>
      <c r="D613" s="9">
        <v>33.6</v>
      </c>
      <c r="E613" s="9"/>
      <c r="F613" s="9"/>
      <c r="G613" s="9">
        <v>104</v>
      </c>
      <c r="H613" s="9">
        <v>25</v>
      </c>
      <c r="I613" s="12">
        <f ca="1">INDIRECT(CONCATENATE("Лист1!B",MATCH(B613,Лист1!A$1:A$18999,0)),1)</f>
        <v>35.930700000000002</v>
      </c>
      <c r="J613" s="245" t="e">
        <f t="shared" ca="1" si="19"/>
        <v>#VALUE!</v>
      </c>
    </row>
    <row r="614" spans="1:10" x14ac:dyDescent="0.2">
      <c r="A614" s="282" t="s">
        <v>7114</v>
      </c>
      <c r="B614" s="282"/>
      <c r="C614" s="282"/>
      <c r="D614" s="282"/>
      <c r="E614" s="282"/>
      <c r="F614" s="282"/>
      <c r="G614" s="282"/>
      <c r="H614" s="282"/>
      <c r="I614" s="283"/>
    </row>
    <row r="615" spans="1:10" ht="36" x14ac:dyDescent="0.2">
      <c r="A615" s="94"/>
      <c r="B615" s="95" t="s">
        <v>7186</v>
      </c>
      <c r="C615" s="95" t="s">
        <v>8903</v>
      </c>
      <c r="D615" s="95" t="s">
        <v>8913</v>
      </c>
      <c r="E615" s="95" t="s">
        <v>8929</v>
      </c>
      <c r="F615" s="95"/>
      <c r="G615" s="95" t="s">
        <v>8906</v>
      </c>
      <c r="H615" s="95" t="s">
        <v>7187</v>
      </c>
      <c r="I615" s="96" t="s">
        <v>3238</v>
      </c>
      <c r="J615" s="250" t="s">
        <v>850</v>
      </c>
    </row>
    <row r="616" spans="1:10" x14ac:dyDescent="0.2">
      <c r="B616" s="2" t="s">
        <v>10103</v>
      </c>
      <c r="C616" s="9">
        <v>10</v>
      </c>
      <c r="D616" s="9">
        <v>6.8</v>
      </c>
      <c r="E616" s="9">
        <v>6.3</v>
      </c>
      <c r="F616" s="9"/>
      <c r="G616" s="9">
        <v>21</v>
      </c>
      <c r="H616" s="9">
        <v>100</v>
      </c>
      <c r="I616" s="12">
        <f ca="1">INDIRECT(CONCATENATE("Лист1!B",MATCH(B616,Лист1!A$1:A$18999,0)),1)</f>
        <v>7.6100000000000001E-2</v>
      </c>
      <c r="J616" s="245" t="e">
        <f t="shared" ref="J616:J628" ca="1" si="20">I616*(J$4)*(100%-K$4)</f>
        <v>#VALUE!</v>
      </c>
    </row>
    <row r="617" spans="1:10" x14ac:dyDescent="0.2">
      <c r="B617" s="2" t="s">
        <v>10102</v>
      </c>
      <c r="C617" s="9">
        <v>16</v>
      </c>
      <c r="D617" s="9">
        <v>8</v>
      </c>
      <c r="E617" s="9">
        <v>7</v>
      </c>
      <c r="F617" s="9"/>
      <c r="G617" s="9">
        <v>28</v>
      </c>
      <c r="H617" s="9">
        <v>100</v>
      </c>
      <c r="I617" s="12">
        <f ca="1">INDIRECT(CONCATENATE("Лист1!B",MATCH(B617,Лист1!A$1:A$18999,0)),1)</f>
        <v>9.8599999999999993E-2</v>
      </c>
      <c r="J617" s="245" t="e">
        <f t="shared" ca="1" si="20"/>
        <v>#VALUE!</v>
      </c>
    </row>
    <row r="618" spans="1:10" x14ac:dyDescent="0.2">
      <c r="B618" s="2" t="s">
        <v>10101</v>
      </c>
      <c r="C618" s="9">
        <v>25</v>
      </c>
      <c r="D618" s="9">
        <v>8</v>
      </c>
      <c r="E618" s="9">
        <v>7.6</v>
      </c>
      <c r="F618" s="9"/>
      <c r="G618" s="9">
        <v>28</v>
      </c>
      <c r="H618" s="9">
        <v>100</v>
      </c>
      <c r="I618" s="12">
        <f ca="1">INDIRECT(CONCATENATE("Лист1!B",MATCH(B618,Лист1!A$1:A$18999,0)),1)</f>
        <v>0.11</v>
      </c>
      <c r="J618" s="245" t="e">
        <f t="shared" ca="1" si="20"/>
        <v>#VALUE!</v>
      </c>
    </row>
    <row r="619" spans="1:10" x14ac:dyDescent="0.2">
      <c r="B619" s="2" t="s">
        <v>10100</v>
      </c>
      <c r="C619" s="9">
        <v>35</v>
      </c>
      <c r="D619" s="9">
        <v>10.3</v>
      </c>
      <c r="E619" s="9">
        <v>9.1999999999999993</v>
      </c>
      <c r="F619" s="9"/>
      <c r="G619" s="9">
        <v>29</v>
      </c>
      <c r="H619" s="9">
        <v>100</v>
      </c>
      <c r="I619" s="12">
        <f ca="1">INDIRECT(CONCATENATE("Лист1!B",MATCH(B619,Лист1!A$1:A$18999,0)),1)</f>
        <v>0.13159999999999999</v>
      </c>
      <c r="J619" s="245" t="e">
        <f t="shared" ca="1" si="20"/>
        <v>#VALUE!</v>
      </c>
    </row>
    <row r="620" spans="1:10" x14ac:dyDescent="0.2">
      <c r="B620" s="2" t="s">
        <v>10099</v>
      </c>
      <c r="C620" s="9">
        <v>50</v>
      </c>
      <c r="D620" s="9">
        <v>12</v>
      </c>
      <c r="E620" s="9">
        <v>10.3</v>
      </c>
      <c r="F620" s="9"/>
      <c r="G620" s="9">
        <v>34</v>
      </c>
      <c r="H620" s="9">
        <v>100</v>
      </c>
      <c r="I620" s="12">
        <f ca="1">INDIRECT(CONCATENATE("Лист1!B",MATCH(B620,Лист1!A$1:A$18999,0)),1)</f>
        <v>0.20430000000000001</v>
      </c>
      <c r="J620" s="245" t="e">
        <f t="shared" ca="1" si="20"/>
        <v>#VALUE!</v>
      </c>
    </row>
    <row r="621" spans="1:10" x14ac:dyDescent="0.2">
      <c r="B621" s="2" t="s">
        <v>10098</v>
      </c>
      <c r="C621" s="9">
        <v>70</v>
      </c>
      <c r="D621" s="9">
        <v>14</v>
      </c>
      <c r="E621" s="9">
        <v>13.5</v>
      </c>
      <c r="F621" s="9"/>
      <c r="G621" s="9">
        <v>42</v>
      </c>
      <c r="H621" s="9">
        <v>50</v>
      </c>
      <c r="I621" s="12">
        <f ca="1">INDIRECT(CONCATENATE("Лист1!B",MATCH(B621,Лист1!A$1:A$18999,0)),1)</f>
        <v>0.35649999999999998</v>
      </c>
      <c r="J621" s="245" t="e">
        <f t="shared" ca="1" si="20"/>
        <v>#VALUE!</v>
      </c>
    </row>
    <row r="622" spans="1:10" x14ac:dyDescent="0.2">
      <c r="B622" s="2" t="s">
        <v>10097</v>
      </c>
      <c r="C622" s="9">
        <v>95</v>
      </c>
      <c r="D622" s="9">
        <v>17</v>
      </c>
      <c r="E622" s="9">
        <v>16</v>
      </c>
      <c r="F622" s="9"/>
      <c r="G622" s="9">
        <v>46</v>
      </c>
      <c r="H622" s="9">
        <v>50</v>
      </c>
      <c r="I622" s="12">
        <f ca="1">INDIRECT(CONCATENATE("Лист1!B",MATCH(B622,Лист1!A$1:A$18999,0)),1)</f>
        <v>0.50009999999999999</v>
      </c>
      <c r="J622" s="245" t="e">
        <f t="shared" ca="1" si="20"/>
        <v>#VALUE!</v>
      </c>
    </row>
    <row r="623" spans="1:10" x14ac:dyDescent="0.2">
      <c r="B623" s="2" t="s">
        <v>10096</v>
      </c>
      <c r="C623" s="9">
        <v>120</v>
      </c>
      <c r="D623" s="9">
        <v>20</v>
      </c>
      <c r="E623" s="9">
        <v>18</v>
      </c>
      <c r="F623" s="9"/>
      <c r="G623" s="9">
        <v>55</v>
      </c>
      <c r="H623" s="9">
        <v>50</v>
      </c>
      <c r="I623" s="12">
        <f ca="1">INDIRECT(CONCATENATE("Лист1!B",MATCH(B623,Лист1!A$1:A$18999,0)),1)</f>
        <v>0.55069999999999997</v>
      </c>
      <c r="J623" s="245" t="e">
        <f t="shared" ca="1" si="20"/>
        <v>#VALUE!</v>
      </c>
    </row>
    <row r="624" spans="1:10" x14ac:dyDescent="0.2">
      <c r="B624" s="2" t="s">
        <v>10095</v>
      </c>
      <c r="C624" s="9">
        <v>150</v>
      </c>
      <c r="D624" s="9">
        <v>22</v>
      </c>
      <c r="E624" s="9">
        <v>20</v>
      </c>
      <c r="F624" s="9"/>
      <c r="G624" s="9">
        <v>60</v>
      </c>
      <c r="H624" s="9">
        <v>25</v>
      </c>
      <c r="I624" s="12">
        <f ca="1">INDIRECT(CONCATENATE("Лист1!B",MATCH(B624,Лист1!A$1:A$18999,0)),1)</f>
        <v>0.66930000000000001</v>
      </c>
      <c r="J624" s="245" t="e">
        <f t="shared" ca="1" si="20"/>
        <v>#VALUE!</v>
      </c>
    </row>
    <row r="625" spans="1:10" x14ac:dyDescent="0.2">
      <c r="B625" s="2" t="s">
        <v>10094</v>
      </c>
      <c r="C625" s="9">
        <v>185</v>
      </c>
      <c r="D625" s="9">
        <v>24</v>
      </c>
      <c r="E625" s="9">
        <v>22</v>
      </c>
      <c r="F625" s="9"/>
      <c r="G625" s="9">
        <v>65</v>
      </c>
      <c r="H625" s="9">
        <v>25</v>
      </c>
      <c r="I625" s="12">
        <f ca="1">INDIRECT(CONCATENATE("Лист1!B",MATCH(B625,Лист1!A$1:A$18999,0)),1)</f>
        <v>0.74480000000000002</v>
      </c>
      <c r="J625" s="245" t="e">
        <f t="shared" ca="1" si="20"/>
        <v>#VALUE!</v>
      </c>
    </row>
    <row r="626" spans="1:10" x14ac:dyDescent="0.2">
      <c r="B626" s="2" t="s">
        <v>10093</v>
      </c>
      <c r="C626" s="9">
        <v>240</v>
      </c>
      <c r="D626" s="9">
        <v>30</v>
      </c>
      <c r="E626" s="9">
        <v>24</v>
      </c>
      <c r="F626" s="9"/>
      <c r="G626" s="9">
        <v>69</v>
      </c>
      <c r="H626" s="9">
        <v>25</v>
      </c>
      <c r="I626" s="12">
        <f ca="1">INDIRECT(CONCATENATE("Лист1!B",MATCH(B626,Лист1!A$1:A$18999,0)),1)</f>
        <v>0.98299999999999998</v>
      </c>
      <c r="J626" s="245" t="e">
        <f t="shared" ca="1" si="20"/>
        <v>#VALUE!</v>
      </c>
    </row>
    <row r="627" spans="1:10" x14ac:dyDescent="0.2">
      <c r="B627" s="2" t="s">
        <v>10092</v>
      </c>
      <c r="C627" s="9">
        <v>300</v>
      </c>
      <c r="D627" s="9">
        <v>32</v>
      </c>
      <c r="E627" s="9">
        <v>27</v>
      </c>
      <c r="F627" s="9"/>
      <c r="G627" s="9">
        <v>75</v>
      </c>
      <c r="H627" s="9">
        <v>25</v>
      </c>
      <c r="I627" s="12">
        <f ca="1">INDIRECT(CONCATENATE("Лист1!B",MATCH(B627,Лист1!A$1:A$18999,0)),1)</f>
        <v>1.1691</v>
      </c>
      <c r="J627" s="245" t="e">
        <f t="shared" ca="1" si="20"/>
        <v>#VALUE!</v>
      </c>
    </row>
    <row r="628" spans="1:10" x14ac:dyDescent="0.2">
      <c r="B628" s="2" t="s">
        <v>10091</v>
      </c>
      <c r="C628" s="9">
        <v>400</v>
      </c>
      <c r="D628" s="9">
        <v>34</v>
      </c>
      <c r="E628" s="9">
        <v>30</v>
      </c>
      <c r="F628" s="9"/>
      <c r="G628" s="9">
        <v>75</v>
      </c>
      <c r="H628" s="9">
        <v>25</v>
      </c>
      <c r="I628" s="12">
        <f ca="1">INDIRECT(CONCATENATE("Лист1!B",MATCH(B628,Лист1!A$1:A$18999,0)),1)</f>
        <v>1.7491000000000001</v>
      </c>
      <c r="J628" s="245" t="e">
        <f t="shared" ca="1" si="20"/>
        <v>#VALUE!</v>
      </c>
    </row>
    <row r="629" spans="1:10" x14ac:dyDescent="0.2">
      <c r="A629" s="282" t="s">
        <v>7115</v>
      </c>
      <c r="B629" s="282"/>
      <c r="C629" s="282"/>
      <c r="D629" s="282"/>
      <c r="E629" s="282"/>
      <c r="F629" s="282"/>
      <c r="G629" s="282"/>
      <c r="H629" s="282"/>
      <c r="I629" s="283"/>
    </row>
    <row r="630" spans="1:10" ht="36" x14ac:dyDescent="0.2">
      <c r="A630" s="94"/>
      <c r="B630" s="95" t="s">
        <v>7186</v>
      </c>
      <c r="C630" s="95" t="s">
        <v>8903</v>
      </c>
      <c r="D630" s="95" t="s">
        <v>8913</v>
      </c>
      <c r="E630" s="95" t="s">
        <v>7116</v>
      </c>
      <c r="F630" s="95" t="s">
        <v>8929</v>
      </c>
      <c r="G630" s="95" t="s">
        <v>4760</v>
      </c>
      <c r="H630" s="95" t="s">
        <v>7187</v>
      </c>
      <c r="I630" s="96" t="s">
        <v>3238</v>
      </c>
      <c r="J630" s="250" t="s">
        <v>850</v>
      </c>
    </row>
    <row r="631" spans="1:10" x14ac:dyDescent="0.2">
      <c r="B631" s="2" t="s">
        <v>4271</v>
      </c>
      <c r="C631" s="9">
        <v>10</v>
      </c>
      <c r="D631" s="9">
        <v>4</v>
      </c>
      <c r="E631" s="9">
        <v>6</v>
      </c>
      <c r="F631" s="9">
        <v>15</v>
      </c>
      <c r="G631" s="9">
        <v>32.5</v>
      </c>
      <c r="H631" s="9">
        <v>200</v>
      </c>
      <c r="I631" s="12">
        <f ca="1">INDIRECT(CONCATENATE("Лист1!B",MATCH(B631,Лист1!A$1:A$18999,0)),1)</f>
        <v>1.1735</v>
      </c>
      <c r="J631" s="245" t="e">
        <f ca="1">I631*(J$4)*(100%-K$4)</f>
        <v>#VALUE!</v>
      </c>
    </row>
    <row r="632" spans="1:10" x14ac:dyDescent="0.2">
      <c r="B632" s="2" t="s">
        <v>4270</v>
      </c>
      <c r="C632" s="9">
        <v>16</v>
      </c>
      <c r="D632" s="9">
        <v>5.0999999999999996</v>
      </c>
      <c r="E632" s="9">
        <v>8.5</v>
      </c>
      <c r="F632" s="9">
        <v>17</v>
      </c>
      <c r="G632" s="9">
        <v>37</v>
      </c>
      <c r="H632" s="9">
        <v>200</v>
      </c>
      <c r="I632" s="12">
        <f ca="1">INDIRECT(CONCATENATE("Лист1!B",MATCH(B632,Лист1!A$1:A$18999,0)),1)</f>
        <v>1.1740999999999999</v>
      </c>
      <c r="J632" s="245" t="e">
        <f ca="1">I632*(J$4)*(100%-K$4)</f>
        <v>#VALUE!</v>
      </c>
    </row>
    <row r="633" spans="1:10" x14ac:dyDescent="0.2">
      <c r="B633" s="2" t="s">
        <v>4269</v>
      </c>
      <c r="C633" s="9">
        <v>25</v>
      </c>
      <c r="D633" s="9">
        <v>6.3</v>
      </c>
      <c r="E633" s="9">
        <v>8.5</v>
      </c>
      <c r="F633" s="9">
        <v>18.75</v>
      </c>
      <c r="G633" s="9">
        <v>42</v>
      </c>
      <c r="H633" s="9">
        <v>150</v>
      </c>
      <c r="I633" s="12">
        <f ca="1">INDIRECT(CONCATENATE("Лист1!B",MATCH(B633,Лист1!A$1:A$18999,0)),1)</f>
        <v>1.3676999999999999</v>
      </c>
      <c r="J633" s="245" t="e">
        <f ca="1">I633*(J$4)*(100%-K$4)</f>
        <v>#VALUE!</v>
      </c>
    </row>
    <row r="634" spans="1:10" x14ac:dyDescent="0.2">
      <c r="B634" s="2" t="s">
        <v>4268</v>
      </c>
      <c r="C634" s="9">
        <v>35</v>
      </c>
      <c r="D634" s="9">
        <v>7.5</v>
      </c>
      <c r="E634" s="9">
        <v>10.5</v>
      </c>
      <c r="F634" s="9">
        <v>21.5</v>
      </c>
      <c r="G634" s="9">
        <v>49</v>
      </c>
      <c r="H634" s="9">
        <v>100</v>
      </c>
      <c r="I634" s="12">
        <f ca="1">INDIRECT(CONCATENATE("Лист1!B",MATCH(B634,Лист1!A$1:A$18999,0)),1)</f>
        <v>1.5899000000000001</v>
      </c>
      <c r="J634" s="245" t="e">
        <f ca="1">I634*(J$4)*(100%-K$4)</f>
        <v>#VALUE!</v>
      </c>
    </row>
    <row r="635" spans="1:10" x14ac:dyDescent="0.2">
      <c r="A635" s="282" t="s">
        <v>7115</v>
      </c>
      <c r="B635" s="282"/>
      <c r="C635" s="282"/>
      <c r="D635" s="282"/>
      <c r="E635" s="282"/>
      <c r="F635" s="282"/>
      <c r="G635" s="282"/>
      <c r="H635" s="282"/>
      <c r="I635" s="283"/>
    </row>
    <row r="636" spans="1:10" ht="36" x14ac:dyDescent="0.2">
      <c r="A636" s="94"/>
      <c r="B636" s="95" t="s">
        <v>7186</v>
      </c>
      <c r="C636" s="95" t="s">
        <v>8903</v>
      </c>
      <c r="D636" s="95" t="s">
        <v>8913</v>
      </c>
      <c r="E636" s="95" t="s">
        <v>7116</v>
      </c>
      <c r="F636" s="95" t="s">
        <v>8929</v>
      </c>
      <c r="G636" s="95" t="s">
        <v>4760</v>
      </c>
      <c r="H636" s="95" t="s">
        <v>7187</v>
      </c>
      <c r="I636" s="96" t="s">
        <v>3238</v>
      </c>
      <c r="J636" s="250" t="s">
        <v>850</v>
      </c>
    </row>
    <row r="637" spans="1:10" x14ac:dyDescent="0.2">
      <c r="B637" s="2" t="s">
        <v>4281</v>
      </c>
      <c r="C637" s="9">
        <v>50</v>
      </c>
      <c r="D637" s="9">
        <v>9.5</v>
      </c>
      <c r="E637" s="9">
        <v>10.5</v>
      </c>
      <c r="F637" s="9">
        <v>23</v>
      </c>
      <c r="G637" s="9">
        <v>56.5</v>
      </c>
      <c r="H637" s="9">
        <v>100</v>
      </c>
      <c r="I637" s="12">
        <f ca="1">INDIRECT(CONCATENATE("Лист1!B",MATCH(B637,Лист1!A$1:A$18999,0)),1)</f>
        <v>2.5825999999999998</v>
      </c>
      <c r="J637" s="245" t="e">
        <f t="shared" ref="J637:J646" ca="1" si="21">I637*(J$4)*(100%-K$4)</f>
        <v>#VALUE!</v>
      </c>
    </row>
    <row r="638" spans="1:10" x14ac:dyDescent="0.2">
      <c r="B638" s="2" t="s">
        <v>4280</v>
      </c>
      <c r="C638" s="9">
        <v>75</v>
      </c>
      <c r="D638" s="9">
        <v>11</v>
      </c>
      <c r="E638" s="9">
        <v>13.25</v>
      </c>
      <c r="F638" s="9">
        <v>26</v>
      </c>
      <c r="G638" s="9">
        <v>61</v>
      </c>
      <c r="H638" s="9">
        <v>100</v>
      </c>
      <c r="I638" s="12">
        <f ca="1">INDIRECT(CONCATENATE("Лист1!B",MATCH(B638,Лист1!A$1:A$18999,0)),1)</f>
        <v>3.1703999999999999</v>
      </c>
      <c r="J638" s="245" t="e">
        <f t="shared" ca="1" si="21"/>
        <v>#VALUE!</v>
      </c>
    </row>
    <row r="639" spans="1:10" x14ac:dyDescent="0.2">
      <c r="B639" s="2" t="s">
        <v>4279</v>
      </c>
      <c r="C639" s="9">
        <v>100</v>
      </c>
      <c r="D639" s="9">
        <v>13</v>
      </c>
      <c r="E639" s="9">
        <v>14.3</v>
      </c>
      <c r="F639" s="9">
        <v>29</v>
      </c>
      <c r="G639" s="9">
        <v>65</v>
      </c>
      <c r="H639" s="9">
        <v>50</v>
      </c>
      <c r="I639" s="12">
        <f ca="1">INDIRECT(CONCATENATE("Лист1!B",MATCH(B639,Лист1!A$1:A$18999,0)),1)</f>
        <v>3.4853000000000001</v>
      </c>
      <c r="J639" s="245" t="e">
        <f t="shared" ca="1" si="21"/>
        <v>#VALUE!</v>
      </c>
    </row>
    <row r="640" spans="1:10" x14ac:dyDescent="0.2">
      <c r="B640" s="2" t="s">
        <v>4278</v>
      </c>
      <c r="C640" s="9">
        <v>120</v>
      </c>
      <c r="D640" s="9">
        <v>14</v>
      </c>
      <c r="E640" s="9">
        <v>14.8</v>
      </c>
      <c r="F640" s="9">
        <v>32</v>
      </c>
      <c r="G640" s="9">
        <v>71</v>
      </c>
      <c r="H640" s="9">
        <v>50</v>
      </c>
      <c r="I640" s="12">
        <f ca="1">INDIRECT(CONCATENATE("Лист1!B",MATCH(B640,Лист1!A$1:A$18999,0)),1)</f>
        <v>3.8898999999999999</v>
      </c>
      <c r="J640" s="245" t="e">
        <f t="shared" ca="1" si="21"/>
        <v>#VALUE!</v>
      </c>
    </row>
    <row r="641" spans="1:10" x14ac:dyDescent="0.2">
      <c r="B641" s="2" t="s">
        <v>4277</v>
      </c>
      <c r="C641" s="9">
        <v>170</v>
      </c>
      <c r="D641" s="9">
        <v>16</v>
      </c>
      <c r="E641" s="9">
        <v>33</v>
      </c>
      <c r="F641" s="9">
        <v>81</v>
      </c>
      <c r="G641" s="9">
        <v>25</v>
      </c>
      <c r="H641" s="9">
        <v>25</v>
      </c>
      <c r="I641" s="12">
        <f ca="1">INDIRECT(CONCATENATE("Лист1!B",MATCH(B641,Лист1!A$1:A$18999,0)),1)</f>
        <v>5.5702999999999996</v>
      </c>
      <c r="J641" s="245" t="e">
        <f t="shared" ca="1" si="21"/>
        <v>#VALUE!</v>
      </c>
    </row>
    <row r="642" spans="1:10" x14ac:dyDescent="0.2">
      <c r="B642" s="2" t="s">
        <v>4276</v>
      </c>
      <c r="C642" s="9">
        <v>200</v>
      </c>
      <c r="D642" s="9">
        <v>17</v>
      </c>
      <c r="E642" s="9">
        <v>17</v>
      </c>
      <c r="F642" s="9">
        <v>35</v>
      </c>
      <c r="G642" s="9">
        <v>85</v>
      </c>
      <c r="H642" s="9">
        <v>25</v>
      </c>
      <c r="I642" s="12">
        <f ca="1">INDIRECT(CONCATENATE("Лист1!B",MATCH(B642,Лист1!A$1:A$18999,0)),1)</f>
        <v>7.2507000000000001</v>
      </c>
      <c r="J642" s="245" t="e">
        <f t="shared" ca="1" si="21"/>
        <v>#VALUE!</v>
      </c>
    </row>
    <row r="643" spans="1:10" x14ac:dyDescent="0.2">
      <c r="B643" s="2" t="s">
        <v>4275</v>
      </c>
      <c r="C643" s="9">
        <v>250</v>
      </c>
      <c r="D643" s="9">
        <v>18</v>
      </c>
      <c r="E643" s="9">
        <v>17</v>
      </c>
      <c r="F643" s="9">
        <v>38</v>
      </c>
      <c r="G643" s="9">
        <v>87.5</v>
      </c>
      <c r="H643" s="9">
        <v>25</v>
      </c>
      <c r="I643" s="12">
        <f ca="1">INDIRECT(CONCATENATE("Лист1!B",MATCH(B643,Лист1!A$1:A$18999,0)),1)</f>
        <v>8.7444000000000006</v>
      </c>
      <c r="J643" s="245" t="e">
        <f t="shared" ca="1" si="21"/>
        <v>#VALUE!</v>
      </c>
    </row>
    <row r="644" spans="1:10" x14ac:dyDescent="0.2">
      <c r="B644" s="2" t="s">
        <v>4274</v>
      </c>
      <c r="C644" s="9">
        <v>300</v>
      </c>
      <c r="D644" s="9">
        <v>21</v>
      </c>
      <c r="E644" s="9">
        <v>19.8</v>
      </c>
      <c r="F644" s="9">
        <v>45</v>
      </c>
      <c r="G644" s="9">
        <v>118</v>
      </c>
      <c r="H644" s="9">
        <v>15</v>
      </c>
      <c r="I644" s="12">
        <f ca="1">INDIRECT(CONCATENATE("Лист1!B",MATCH(B644,Лист1!A$1:A$18999,0)),1)</f>
        <v>13.498200000000001</v>
      </c>
      <c r="J644" s="245" t="e">
        <f t="shared" ca="1" si="21"/>
        <v>#VALUE!</v>
      </c>
    </row>
    <row r="645" spans="1:10" x14ac:dyDescent="0.2">
      <c r="B645" s="2" t="s">
        <v>4273</v>
      </c>
      <c r="C645" s="9" t="s">
        <v>7117</v>
      </c>
      <c r="D645" s="9">
        <v>25.5</v>
      </c>
      <c r="E645" s="9">
        <v>22</v>
      </c>
      <c r="F645" s="9">
        <v>53</v>
      </c>
      <c r="G645" s="9">
        <v>132</v>
      </c>
      <c r="H645" s="9"/>
      <c r="I645" s="12">
        <f ca="1">INDIRECT(CONCATENATE("Лист1!B",MATCH(B645,Лист1!A$1:A$18999,0)),1)</f>
        <v>23.4376</v>
      </c>
      <c r="J645" s="245" t="e">
        <f t="shared" ca="1" si="21"/>
        <v>#VALUE!</v>
      </c>
    </row>
    <row r="646" spans="1:10" x14ac:dyDescent="0.2">
      <c r="B646" s="2" t="s">
        <v>4272</v>
      </c>
      <c r="C646" s="9">
        <v>700</v>
      </c>
      <c r="D646" s="9">
        <v>34</v>
      </c>
      <c r="E646" s="9">
        <v>22</v>
      </c>
      <c r="F646" s="9">
        <v>60</v>
      </c>
      <c r="G646" s="9">
        <v>150</v>
      </c>
      <c r="H646" s="9"/>
      <c r="I646" s="12">
        <f ca="1">INDIRECT(CONCATENATE("Лист1!B",MATCH(B646,Лист1!A$1:A$18999,0)),1)</f>
        <v>35.631300000000003</v>
      </c>
      <c r="J646" s="245" t="e">
        <f t="shared" ca="1" si="21"/>
        <v>#VALUE!</v>
      </c>
    </row>
    <row r="647" spans="1:10" x14ac:dyDescent="0.2">
      <c r="A647" s="282" t="s">
        <v>7115</v>
      </c>
      <c r="B647" s="282"/>
      <c r="C647" s="282"/>
      <c r="D647" s="282"/>
      <c r="E647" s="282"/>
      <c r="F647" s="282"/>
      <c r="G647" s="282"/>
      <c r="H647" s="282"/>
      <c r="I647" s="283"/>
    </row>
    <row r="648" spans="1:10" ht="60" x14ac:dyDescent="0.2">
      <c r="A648" s="94"/>
      <c r="B648" s="95" t="s">
        <v>7186</v>
      </c>
      <c r="C648" s="95" t="s">
        <v>8903</v>
      </c>
      <c r="D648" s="95" t="s">
        <v>7118</v>
      </c>
      <c r="E648" s="95" t="s">
        <v>7116</v>
      </c>
      <c r="F648" s="95" t="s">
        <v>8929</v>
      </c>
      <c r="G648" s="95" t="s">
        <v>8906</v>
      </c>
      <c r="H648" s="95" t="s">
        <v>7187</v>
      </c>
      <c r="I648" s="96" t="s">
        <v>3238</v>
      </c>
      <c r="J648" s="250" t="s">
        <v>850</v>
      </c>
    </row>
    <row r="649" spans="1:10" x14ac:dyDescent="0.2">
      <c r="B649" s="2" t="s">
        <v>7801</v>
      </c>
      <c r="C649" s="10" t="s">
        <v>7119</v>
      </c>
      <c r="D649" s="10" t="s">
        <v>7800</v>
      </c>
      <c r="E649" s="9">
        <v>5.25</v>
      </c>
      <c r="F649" s="9">
        <v>12</v>
      </c>
      <c r="G649" s="9">
        <v>26.5</v>
      </c>
      <c r="H649" s="9">
        <v>100</v>
      </c>
      <c r="I649" s="12">
        <f ca="1">INDIRECT(CONCATENATE("Лист1!B",MATCH(B649,Лист1!A$1:A$18999,0)),1)</f>
        <v>1.8721000000000001</v>
      </c>
      <c r="J649" s="245" t="e">
        <f t="shared" ref="J649:J658" ca="1" si="22">I649*(J$4)*(100%-K$4)</f>
        <v>#VALUE!</v>
      </c>
    </row>
    <row r="650" spans="1:10" x14ac:dyDescent="0.2">
      <c r="B650" s="2" t="s">
        <v>7799</v>
      </c>
      <c r="C650" s="10" t="s">
        <v>7120</v>
      </c>
      <c r="D650" s="10" t="s">
        <v>8909</v>
      </c>
      <c r="E650" s="9">
        <v>6</v>
      </c>
      <c r="F650" s="9">
        <v>14</v>
      </c>
      <c r="G650" s="9">
        <v>36</v>
      </c>
      <c r="H650" s="9">
        <v>100</v>
      </c>
      <c r="I650" s="12">
        <f ca="1">INDIRECT(CONCATENATE("Лист1!B",MATCH(B650,Лист1!A$1:A$18999,0)),1)</f>
        <v>2.5314999999999999</v>
      </c>
      <c r="J650" s="245" t="e">
        <f t="shared" ca="1" si="22"/>
        <v>#VALUE!</v>
      </c>
    </row>
    <row r="651" spans="1:10" x14ac:dyDescent="0.2">
      <c r="B651" s="2" t="s">
        <v>7798</v>
      </c>
      <c r="C651" s="10" t="s">
        <v>7121</v>
      </c>
      <c r="D651" s="10" t="s">
        <v>7122</v>
      </c>
      <c r="E651" s="9">
        <v>6</v>
      </c>
      <c r="F651" s="9">
        <v>17</v>
      </c>
      <c r="G651" s="9">
        <v>38</v>
      </c>
      <c r="H651" s="9">
        <v>100</v>
      </c>
      <c r="I651" s="12">
        <f ca="1">INDIRECT(CONCATENATE("Лист1!B",MATCH(B651,Лист1!A$1:A$18999,0)),1)</f>
        <v>3.0779999999999998</v>
      </c>
      <c r="J651" s="245" t="e">
        <f t="shared" ca="1" si="22"/>
        <v>#VALUE!</v>
      </c>
    </row>
    <row r="652" spans="1:10" x14ac:dyDescent="0.2">
      <c r="B652" s="2" t="s">
        <v>9229</v>
      </c>
      <c r="C652" s="10" t="s">
        <v>7123</v>
      </c>
      <c r="D652" s="10" t="s">
        <v>7124</v>
      </c>
      <c r="E652" s="9">
        <v>8.3000000000000007</v>
      </c>
      <c r="F652" s="9">
        <v>23</v>
      </c>
      <c r="G652" s="9">
        <v>50</v>
      </c>
      <c r="H652" s="9">
        <v>50</v>
      </c>
      <c r="I652" s="12">
        <f ca="1">INDIRECT(CONCATENATE("Лист1!B",MATCH(B652,Лист1!A$1:A$18999,0)),1)</f>
        <v>5.6509</v>
      </c>
      <c r="J652" s="245" t="e">
        <f t="shared" ca="1" si="22"/>
        <v>#VALUE!</v>
      </c>
    </row>
    <row r="653" spans="1:10" x14ac:dyDescent="0.2">
      <c r="B653" s="2" t="s">
        <v>7797</v>
      </c>
      <c r="C653" s="10" t="s">
        <v>7125</v>
      </c>
      <c r="D653" s="10" t="s">
        <v>7126</v>
      </c>
      <c r="E653" s="9">
        <v>10.5</v>
      </c>
      <c r="F653" s="9">
        <v>26.5</v>
      </c>
      <c r="G653" s="9">
        <v>55</v>
      </c>
      <c r="H653" s="9">
        <v>100</v>
      </c>
      <c r="I653" s="12">
        <f ca="1">INDIRECT(CONCATENATE("Лист1!B",MATCH(B653,Лист1!A$1:A$18999,0)),1)</f>
        <v>8.3865999999999996</v>
      </c>
      <c r="J653" s="245" t="e">
        <f t="shared" ca="1" si="22"/>
        <v>#VALUE!</v>
      </c>
    </row>
    <row r="654" spans="1:10" x14ac:dyDescent="0.2">
      <c r="B654" s="2" t="s">
        <v>7796</v>
      </c>
      <c r="C654" s="10" t="s">
        <v>7127</v>
      </c>
      <c r="D654" s="10" t="s">
        <v>7128</v>
      </c>
      <c r="E654" s="9">
        <v>11.5</v>
      </c>
      <c r="F654" s="9">
        <v>32</v>
      </c>
      <c r="G654" s="9">
        <v>64</v>
      </c>
      <c r="H654" s="9">
        <v>25</v>
      </c>
      <c r="I654" s="12">
        <f ca="1">INDIRECT(CONCATENATE("Лист1!B",MATCH(B654,Лист1!A$1:A$18999,0)),1)</f>
        <v>13.3348</v>
      </c>
      <c r="J654" s="245" t="e">
        <f t="shared" ca="1" si="22"/>
        <v>#VALUE!</v>
      </c>
    </row>
    <row r="655" spans="1:10" x14ac:dyDescent="0.2">
      <c r="B655" s="2" t="s">
        <v>7795</v>
      </c>
      <c r="C655" s="10" t="s">
        <v>7129</v>
      </c>
      <c r="D655" s="10" t="s">
        <v>7130</v>
      </c>
      <c r="E655" s="9">
        <v>14</v>
      </c>
      <c r="F655" s="9">
        <v>37.5</v>
      </c>
      <c r="G655" s="9">
        <v>79</v>
      </c>
      <c r="H655" s="9">
        <v>20</v>
      </c>
      <c r="I655" s="12">
        <f ca="1">INDIRECT(CONCATENATE("Лист1!B",MATCH(B655,Лист1!A$1:A$18999,0)),1)</f>
        <v>22.244800000000001</v>
      </c>
      <c r="J655" s="245" t="e">
        <f t="shared" ca="1" si="22"/>
        <v>#VALUE!</v>
      </c>
    </row>
    <row r="656" spans="1:10" x14ac:dyDescent="0.2">
      <c r="B656" s="2" t="s">
        <v>10120</v>
      </c>
      <c r="C656" s="10" t="s">
        <v>7131</v>
      </c>
      <c r="D656" s="10" t="s">
        <v>7132</v>
      </c>
      <c r="E656" s="9">
        <v>17</v>
      </c>
      <c r="F656" s="9">
        <v>40</v>
      </c>
      <c r="G656" s="9">
        <v>94</v>
      </c>
      <c r="H656" s="9">
        <v>20</v>
      </c>
      <c r="I656" s="12">
        <f ca="1">INDIRECT(CONCATENATE("Лист1!B",MATCH(B656,Лист1!A$1:A$18999,0)),1)</f>
        <v>29.7516</v>
      </c>
      <c r="J656" s="245" t="e">
        <f t="shared" ca="1" si="22"/>
        <v>#VALUE!</v>
      </c>
    </row>
    <row r="657" spans="1:10" x14ac:dyDescent="0.2">
      <c r="B657" s="2" t="s">
        <v>10119</v>
      </c>
      <c r="C657" s="10" t="s">
        <v>7133</v>
      </c>
      <c r="D657" s="10" t="s">
        <v>7134</v>
      </c>
      <c r="E657" s="9">
        <v>16</v>
      </c>
      <c r="F657" s="9">
        <v>47</v>
      </c>
      <c r="G657" s="9">
        <v>102</v>
      </c>
      <c r="H657" s="9">
        <v>10</v>
      </c>
      <c r="I657" s="12">
        <f ca="1">INDIRECT(CONCATENATE("Лист1!B",MATCH(B657,Лист1!A$1:A$18999,0)),1)</f>
        <v>49.353200000000001</v>
      </c>
      <c r="J657" s="245" t="e">
        <f t="shared" ca="1" si="22"/>
        <v>#VALUE!</v>
      </c>
    </row>
    <row r="658" spans="1:10" x14ac:dyDescent="0.2">
      <c r="B658" s="2" t="s">
        <v>4282</v>
      </c>
      <c r="C658" s="10" t="s">
        <v>7117</v>
      </c>
      <c r="D658" s="10" t="s">
        <v>7135</v>
      </c>
      <c r="E658" s="9">
        <v>20</v>
      </c>
      <c r="F658" s="9">
        <v>53.5</v>
      </c>
      <c r="G658" s="9">
        <v>127</v>
      </c>
      <c r="H658" s="9"/>
      <c r="I658" s="12">
        <f ca="1">INDIRECT(CONCATENATE("Лист1!B",MATCH(B658,Лист1!A$1:A$18999,0)),1)</f>
        <v>93.728200000000001</v>
      </c>
      <c r="J658" s="245" t="e">
        <f t="shared" ca="1" si="22"/>
        <v>#VALUE!</v>
      </c>
    </row>
    <row r="659" spans="1:10" x14ac:dyDescent="0.2">
      <c r="A659" s="282" t="s">
        <v>7136</v>
      </c>
      <c r="B659" s="282"/>
      <c r="C659" s="282"/>
      <c r="D659" s="282"/>
      <c r="E659" s="282"/>
      <c r="F659" s="282"/>
      <c r="G659" s="282"/>
      <c r="H659" s="282"/>
      <c r="I659" s="283"/>
    </row>
    <row r="660" spans="1:10" ht="60" x14ac:dyDescent="0.2">
      <c r="A660" s="94"/>
      <c r="B660" s="95" t="s">
        <v>7186</v>
      </c>
      <c r="C660" s="95" t="s">
        <v>8903</v>
      </c>
      <c r="D660" s="95" t="s">
        <v>7118</v>
      </c>
      <c r="E660" s="95" t="s">
        <v>8913</v>
      </c>
      <c r="F660" s="95" t="s">
        <v>8929</v>
      </c>
      <c r="G660" s="95" t="s">
        <v>8906</v>
      </c>
      <c r="H660" s="95" t="s">
        <v>7187</v>
      </c>
      <c r="I660" s="96" t="s">
        <v>3238</v>
      </c>
      <c r="J660" s="250" t="s">
        <v>850</v>
      </c>
    </row>
    <row r="661" spans="1:10" x14ac:dyDescent="0.2">
      <c r="B661" s="2" t="s">
        <v>7804</v>
      </c>
      <c r="C661" s="10" t="s">
        <v>7137</v>
      </c>
      <c r="D661" s="10" t="s">
        <v>7138</v>
      </c>
      <c r="E661" s="9">
        <v>5</v>
      </c>
      <c r="F661" s="9">
        <v>25.5</v>
      </c>
      <c r="G661" s="9">
        <v>20.5</v>
      </c>
      <c r="H661" s="9">
        <v>100</v>
      </c>
      <c r="I661" s="12">
        <f ca="1">INDIRECT(CONCATENATE("Лист1!B",MATCH(B661,Лист1!A$1:A$18999,0)),1)</f>
        <v>1.4139999999999999</v>
      </c>
      <c r="J661" s="245" t="e">
        <f ca="1">I661*(J$4)*(100%-K$4)</f>
        <v>#VALUE!</v>
      </c>
    </row>
    <row r="662" spans="1:10" x14ac:dyDescent="0.2">
      <c r="B662" s="2" t="s">
        <v>7803</v>
      </c>
      <c r="C662" s="10" t="s">
        <v>7139</v>
      </c>
      <c r="D662" s="10" t="s">
        <v>7140</v>
      </c>
      <c r="E662" s="9">
        <v>9</v>
      </c>
      <c r="F662" s="9">
        <v>29.5</v>
      </c>
      <c r="G662" s="9">
        <v>25</v>
      </c>
      <c r="H662" s="9">
        <v>50</v>
      </c>
      <c r="I662" s="12">
        <f ca="1">INDIRECT(CONCATENATE("Лист1!B",MATCH(B662,Лист1!A$1:A$18999,0)),1)</f>
        <v>2.2526000000000002</v>
      </c>
      <c r="J662" s="245" t="e">
        <f ca="1">I662*(J$4)*(100%-K$4)</f>
        <v>#VALUE!</v>
      </c>
    </row>
    <row r="663" spans="1:10" ht="18" customHeight="1" x14ac:dyDescent="0.2">
      <c r="B663" s="2" t="s">
        <v>7802</v>
      </c>
      <c r="C663" s="10" t="s">
        <v>7141</v>
      </c>
      <c r="D663" s="10" t="s">
        <v>7142</v>
      </c>
      <c r="E663" s="9">
        <v>12</v>
      </c>
      <c r="F663" s="9">
        <v>37.5</v>
      </c>
      <c r="G663" s="9">
        <v>30</v>
      </c>
      <c r="H663" s="9">
        <v>50</v>
      </c>
      <c r="I663" s="12">
        <f ca="1">INDIRECT(CONCATENATE("Лист1!B",MATCH(B663,Лист1!A$1:A$18999,0)),1)</f>
        <v>3.3281000000000001</v>
      </c>
      <c r="J663" s="245" t="e">
        <f ca="1">I663*(J$4)*(100%-K$4)</f>
        <v>#VALUE!</v>
      </c>
    </row>
    <row r="664" spans="1:10" x14ac:dyDescent="0.2">
      <c r="A664" s="282" t="s">
        <v>7143</v>
      </c>
      <c r="B664" s="282"/>
      <c r="C664" s="282"/>
      <c r="D664" s="282"/>
      <c r="E664" s="282"/>
      <c r="F664" s="282"/>
      <c r="G664" s="282"/>
      <c r="H664" s="282"/>
      <c r="I664" s="283"/>
    </row>
    <row r="665" spans="1:10" ht="60" x14ac:dyDescent="0.2">
      <c r="A665" s="94"/>
      <c r="B665" s="95" t="s">
        <v>7186</v>
      </c>
      <c r="C665" s="95" t="s">
        <v>8903</v>
      </c>
      <c r="D665" s="95" t="s">
        <v>7118</v>
      </c>
      <c r="E665" s="95" t="s">
        <v>8913</v>
      </c>
      <c r="F665" s="95" t="s">
        <v>8929</v>
      </c>
      <c r="G665" s="95" t="s">
        <v>8906</v>
      </c>
      <c r="H665" s="95" t="s">
        <v>7187</v>
      </c>
      <c r="I665" s="96" t="s">
        <v>3238</v>
      </c>
      <c r="J665" s="250" t="s">
        <v>850</v>
      </c>
    </row>
    <row r="666" spans="1:10" x14ac:dyDescent="0.2">
      <c r="B666" s="2" t="s">
        <v>7810</v>
      </c>
      <c r="C666" s="10" t="s">
        <v>7137</v>
      </c>
      <c r="D666" s="10" t="s">
        <v>7138</v>
      </c>
      <c r="E666" s="9">
        <v>5</v>
      </c>
      <c r="F666" s="9">
        <v>25</v>
      </c>
      <c r="G666" s="9">
        <v>32</v>
      </c>
      <c r="H666" s="9">
        <v>100</v>
      </c>
      <c r="I666" s="12">
        <f ca="1">INDIRECT(CONCATENATE("Лист1!B",MATCH(B666,Лист1!A$1:A$18999,0)),1)</f>
        <v>1.7850999999999999</v>
      </c>
      <c r="J666" s="245" t="e">
        <f t="shared" ref="J666:J671" ca="1" si="23">I666*(J$4)*(100%-K$4)</f>
        <v>#VALUE!</v>
      </c>
    </row>
    <row r="667" spans="1:10" x14ac:dyDescent="0.2">
      <c r="B667" s="2" t="s">
        <v>7809</v>
      </c>
      <c r="C667" s="10" t="s">
        <v>7139</v>
      </c>
      <c r="D667" s="10" t="s">
        <v>7140</v>
      </c>
      <c r="E667" s="9">
        <v>9</v>
      </c>
      <c r="F667" s="9">
        <v>32</v>
      </c>
      <c r="G667" s="9">
        <v>38</v>
      </c>
      <c r="H667" s="9">
        <v>100</v>
      </c>
      <c r="I667" s="12">
        <f ca="1">INDIRECT(CONCATENATE("Лист1!B",MATCH(B667,Лист1!A$1:A$18999,0)),1)</f>
        <v>2.8306</v>
      </c>
      <c r="J667" s="245" t="e">
        <f t="shared" ca="1" si="23"/>
        <v>#VALUE!</v>
      </c>
    </row>
    <row r="668" spans="1:10" x14ac:dyDescent="0.2">
      <c r="B668" s="2" t="s">
        <v>7808</v>
      </c>
      <c r="C668" s="10" t="s">
        <v>7141</v>
      </c>
      <c r="D668" s="10" t="s">
        <v>7142</v>
      </c>
      <c r="E668" s="9">
        <v>12</v>
      </c>
      <c r="F668" s="9">
        <v>42</v>
      </c>
      <c r="G668" s="9">
        <v>45</v>
      </c>
      <c r="H668" s="9">
        <v>50</v>
      </c>
      <c r="I668" s="12">
        <f ca="1">INDIRECT(CONCATENATE("Лист1!B",MATCH(B668,Лист1!A$1:A$18999,0)),1)</f>
        <v>4.7853000000000003</v>
      </c>
      <c r="J668" s="245" t="e">
        <f t="shared" ca="1" si="23"/>
        <v>#VALUE!</v>
      </c>
    </row>
    <row r="669" spans="1:10" x14ac:dyDescent="0.2">
      <c r="B669" s="2" t="s">
        <v>7807</v>
      </c>
      <c r="C669" s="10" t="s">
        <v>7125</v>
      </c>
      <c r="D669" s="10" t="s">
        <v>7144</v>
      </c>
      <c r="E669" s="9">
        <v>14</v>
      </c>
      <c r="F669" s="9">
        <v>53</v>
      </c>
      <c r="G669" s="9">
        <v>53</v>
      </c>
      <c r="H669" s="9">
        <v>25</v>
      </c>
      <c r="I669" s="12">
        <f ca="1">INDIRECT(CONCATENATE("Лист1!B",MATCH(B669,Лист1!A$1:A$18999,0)),1)</f>
        <v>7.3310000000000004</v>
      </c>
      <c r="J669" s="245" t="e">
        <f t="shared" ca="1" si="23"/>
        <v>#VALUE!</v>
      </c>
    </row>
    <row r="670" spans="1:10" x14ac:dyDescent="0.2">
      <c r="B670" s="2" t="s">
        <v>7806</v>
      </c>
      <c r="C670" s="10" t="s">
        <v>8956</v>
      </c>
      <c r="D670" s="10" t="s">
        <v>8957</v>
      </c>
      <c r="E670" s="9">
        <v>16</v>
      </c>
      <c r="F670" s="9">
        <v>54.5</v>
      </c>
      <c r="G670" s="9">
        <v>57.5</v>
      </c>
      <c r="H670" s="9">
        <v>20</v>
      </c>
      <c r="I670" s="12">
        <f ca="1">INDIRECT(CONCATENATE("Лист1!B",MATCH(B670,Лист1!A$1:A$18999,0)),1)</f>
        <v>9.3279999999999994</v>
      </c>
      <c r="J670" s="245" t="e">
        <f t="shared" ca="1" si="23"/>
        <v>#VALUE!</v>
      </c>
    </row>
    <row r="671" spans="1:10" x14ac:dyDescent="0.2">
      <c r="B671" s="2" t="s">
        <v>7805</v>
      </c>
      <c r="C671" s="10" t="s">
        <v>8958</v>
      </c>
      <c r="D671" s="10" t="s">
        <v>8959</v>
      </c>
      <c r="E671" s="9">
        <v>22</v>
      </c>
      <c r="F671" s="9">
        <v>66</v>
      </c>
      <c r="G671" s="9">
        <v>67</v>
      </c>
      <c r="H671" s="9">
        <v>15</v>
      </c>
      <c r="I671" s="12">
        <f ca="1">INDIRECT(CONCATENATE("Лист1!B",MATCH(B671,Лист1!A$1:A$18999,0)),1)</f>
        <v>31.380700000000001</v>
      </c>
      <c r="J671" s="245" t="e">
        <f t="shared" ca="1" si="23"/>
        <v>#VALUE!</v>
      </c>
    </row>
    <row r="672" spans="1:10" ht="36" x14ac:dyDescent="0.2">
      <c r="A672" s="94"/>
      <c r="B672" s="95" t="s">
        <v>7186</v>
      </c>
      <c r="C672" s="95" t="s">
        <v>8903</v>
      </c>
      <c r="D672" s="95" t="s">
        <v>8913</v>
      </c>
      <c r="E672" s="95" t="s">
        <v>7116</v>
      </c>
      <c r="F672" s="95" t="s">
        <v>8929</v>
      </c>
      <c r="G672" s="95" t="s">
        <v>4760</v>
      </c>
      <c r="H672" s="95" t="s">
        <v>7187</v>
      </c>
      <c r="I672" s="96" t="s">
        <v>3238</v>
      </c>
      <c r="J672" s="250" t="s">
        <v>850</v>
      </c>
    </row>
    <row r="673" spans="2:10" x14ac:dyDescent="0.2">
      <c r="B673" s="2" t="s">
        <v>209</v>
      </c>
      <c r="C673" s="10" t="s">
        <v>908</v>
      </c>
      <c r="D673" s="10" t="s">
        <v>8960</v>
      </c>
      <c r="E673" s="9">
        <v>19</v>
      </c>
      <c r="F673" s="9">
        <v>23</v>
      </c>
      <c r="G673" s="9">
        <v>8</v>
      </c>
      <c r="H673" s="9">
        <v>100</v>
      </c>
      <c r="I673" s="12">
        <f ca="1">INDIRECT(CONCATENATE("Лист1!B",MATCH(B673,Лист1!A$1:A$18999,0)),1)</f>
        <v>1.5902000000000001</v>
      </c>
      <c r="J673" s="245" t="e">
        <f t="shared" ref="J673:J687" ca="1" si="24">I673*(J$4)*(100%-K$4)</f>
        <v>#VALUE!</v>
      </c>
    </row>
    <row r="674" spans="2:10" x14ac:dyDescent="0.2">
      <c r="B674" s="2" t="s">
        <v>7824</v>
      </c>
      <c r="C674" s="10" t="s">
        <v>11</v>
      </c>
      <c r="D674" s="10" t="s">
        <v>8961</v>
      </c>
      <c r="E674" s="9">
        <v>20</v>
      </c>
      <c r="F674" s="9">
        <v>27</v>
      </c>
      <c r="G674" s="9">
        <v>9.5</v>
      </c>
      <c r="H674" s="9">
        <v>100</v>
      </c>
      <c r="I674" s="12">
        <f ca="1">INDIRECT(CONCATENATE("Лист1!B",MATCH(B674,Лист1!A$1:A$18999,0)),1)</f>
        <v>1.9571000000000001</v>
      </c>
      <c r="J674" s="245" t="e">
        <f t="shared" ca="1" si="24"/>
        <v>#VALUE!</v>
      </c>
    </row>
    <row r="675" spans="2:10" x14ac:dyDescent="0.2">
      <c r="B675" s="2" t="s">
        <v>7823</v>
      </c>
      <c r="C675" s="10" t="s">
        <v>7057</v>
      </c>
      <c r="D675" s="10" t="s">
        <v>909</v>
      </c>
      <c r="E675" s="9">
        <v>24</v>
      </c>
      <c r="F675" s="9">
        <v>29.5</v>
      </c>
      <c r="G675" s="9">
        <v>10.75</v>
      </c>
      <c r="H675" s="9">
        <v>100</v>
      </c>
      <c r="I675" s="12">
        <f ca="1">INDIRECT(CONCATENATE("Лист1!B",MATCH(B675,Лист1!A$1:A$18999,0)),1)</f>
        <v>2.1446999999999998</v>
      </c>
      <c r="J675" s="245" t="e">
        <f t="shared" ca="1" si="24"/>
        <v>#VALUE!</v>
      </c>
    </row>
    <row r="676" spans="2:10" x14ac:dyDescent="0.2">
      <c r="B676" s="2" t="s">
        <v>7822</v>
      </c>
      <c r="C676" s="9">
        <v>25</v>
      </c>
      <c r="D676" s="9">
        <v>6</v>
      </c>
      <c r="E676" s="9">
        <v>27</v>
      </c>
      <c r="F676" s="9">
        <v>34.5</v>
      </c>
      <c r="G676" s="9">
        <v>11.5</v>
      </c>
      <c r="H676" s="9">
        <v>50</v>
      </c>
      <c r="I676" s="12">
        <f ca="1">INDIRECT(CONCATENATE("Лист1!B",MATCH(B676,Лист1!A$1:A$18999,0)),1)</f>
        <v>2.8193999999999999</v>
      </c>
      <c r="J676" s="245" t="e">
        <f t="shared" ca="1" si="24"/>
        <v>#VALUE!</v>
      </c>
    </row>
    <row r="677" spans="2:10" x14ac:dyDescent="0.2">
      <c r="B677" s="2" t="s">
        <v>7821</v>
      </c>
      <c r="C677" s="9">
        <v>35</v>
      </c>
      <c r="D677" s="9">
        <v>7</v>
      </c>
      <c r="E677" s="9">
        <v>30</v>
      </c>
      <c r="F677" s="9">
        <v>36</v>
      </c>
      <c r="G677" s="9">
        <v>11.5</v>
      </c>
      <c r="H677" s="9">
        <v>50</v>
      </c>
      <c r="I677" s="12">
        <f ca="1">INDIRECT(CONCATENATE("Лист1!B",MATCH(B677,Лист1!A$1:A$18999,0)),1)</f>
        <v>4.7664999999999997</v>
      </c>
      <c r="J677" s="245" t="e">
        <f t="shared" ca="1" si="24"/>
        <v>#VALUE!</v>
      </c>
    </row>
    <row r="678" spans="2:10" x14ac:dyDescent="0.2">
      <c r="B678" s="2" t="s">
        <v>7820</v>
      </c>
      <c r="C678" s="9">
        <v>40</v>
      </c>
      <c r="D678" s="9">
        <v>8</v>
      </c>
      <c r="E678" s="9">
        <v>33.5</v>
      </c>
      <c r="F678" s="9">
        <v>39.5</v>
      </c>
      <c r="G678" s="9">
        <v>14</v>
      </c>
      <c r="H678" s="9">
        <v>25</v>
      </c>
      <c r="I678" s="12">
        <f ca="1">INDIRECT(CONCATENATE("Лист1!B",MATCH(B678,Лист1!A$1:A$18999,0)),1)</f>
        <v>7.2439</v>
      </c>
      <c r="J678" s="245" t="e">
        <f t="shared" ca="1" si="24"/>
        <v>#VALUE!</v>
      </c>
    </row>
    <row r="679" spans="2:10" x14ac:dyDescent="0.2">
      <c r="B679" s="2" t="s">
        <v>7819</v>
      </c>
      <c r="C679" s="9">
        <v>50</v>
      </c>
      <c r="D679" s="9">
        <v>9</v>
      </c>
      <c r="E679" s="9">
        <v>35.5</v>
      </c>
      <c r="F679" s="9">
        <v>43</v>
      </c>
      <c r="G679" s="9">
        <v>15</v>
      </c>
      <c r="H679" s="9">
        <v>25</v>
      </c>
      <c r="I679" s="12">
        <f ca="1">INDIRECT(CONCATENATE("Лист1!B",MATCH(B679,Лист1!A$1:A$18999,0)),1)</f>
        <v>7.9907000000000004</v>
      </c>
      <c r="J679" s="245" t="e">
        <f t="shared" ca="1" si="24"/>
        <v>#VALUE!</v>
      </c>
    </row>
    <row r="680" spans="2:10" x14ac:dyDescent="0.2">
      <c r="B680" s="2" t="s">
        <v>7818</v>
      </c>
      <c r="C680" s="9">
        <v>63</v>
      </c>
      <c r="D680" s="9">
        <v>10</v>
      </c>
      <c r="E680" s="9">
        <v>37.5</v>
      </c>
      <c r="F680" s="9">
        <v>47.5</v>
      </c>
      <c r="G680" s="9">
        <v>16</v>
      </c>
      <c r="H680" s="9">
        <v>25</v>
      </c>
      <c r="I680" s="12">
        <f ca="1">INDIRECT(CONCATENATE("Лист1!B",MATCH(B680,Лист1!A$1:A$18999,0)),1)</f>
        <v>9.5364000000000004</v>
      </c>
      <c r="J680" s="245" t="e">
        <f t="shared" ca="1" si="24"/>
        <v>#VALUE!</v>
      </c>
    </row>
    <row r="681" spans="2:10" x14ac:dyDescent="0.2">
      <c r="B681" s="2" t="s">
        <v>7817</v>
      </c>
      <c r="C681" s="9">
        <v>70</v>
      </c>
      <c r="D681" s="9">
        <v>11</v>
      </c>
      <c r="E681" s="9">
        <v>43.5</v>
      </c>
      <c r="F681" s="9">
        <v>53</v>
      </c>
      <c r="G681" s="9">
        <v>17.5</v>
      </c>
      <c r="H681" s="9">
        <v>25</v>
      </c>
      <c r="I681" s="12">
        <f ca="1">INDIRECT(CONCATENATE("Лист1!B",MATCH(B681,Лист1!A$1:A$18999,0)),1)</f>
        <v>12.921900000000001</v>
      </c>
      <c r="J681" s="245" t="e">
        <f t="shared" ca="1" si="24"/>
        <v>#VALUE!</v>
      </c>
    </row>
    <row r="682" spans="2:10" x14ac:dyDescent="0.2">
      <c r="B682" s="2" t="s">
        <v>7816</v>
      </c>
      <c r="C682" s="9">
        <v>80</v>
      </c>
      <c r="D682" s="9">
        <v>12</v>
      </c>
      <c r="E682" s="9">
        <v>46.5</v>
      </c>
      <c r="F682" s="9">
        <v>56</v>
      </c>
      <c r="G682" s="9">
        <v>18</v>
      </c>
      <c r="H682" s="9">
        <v>25</v>
      </c>
      <c r="I682" s="12">
        <f ca="1">INDIRECT(CONCATENATE("Лист1!B",MATCH(B682,Лист1!A$1:A$18999,0)),1)</f>
        <v>14.287699999999999</v>
      </c>
      <c r="J682" s="245" t="e">
        <f t="shared" ca="1" si="24"/>
        <v>#VALUE!</v>
      </c>
    </row>
    <row r="683" spans="2:10" x14ac:dyDescent="0.2">
      <c r="B683" s="2" t="s">
        <v>7815</v>
      </c>
      <c r="C683" s="9">
        <v>95</v>
      </c>
      <c r="D683" s="9">
        <v>13</v>
      </c>
      <c r="E683" s="9">
        <v>46.5</v>
      </c>
      <c r="F683" s="9">
        <v>56</v>
      </c>
      <c r="G683" s="9">
        <v>18</v>
      </c>
      <c r="H683" s="9">
        <v>20</v>
      </c>
      <c r="I683" s="12">
        <f ca="1">INDIRECT(CONCATENATE("Лист1!B",MATCH(B683,Лист1!A$1:A$18999,0)),1)</f>
        <v>13.9491</v>
      </c>
      <c r="J683" s="245" t="e">
        <f t="shared" ca="1" si="24"/>
        <v>#VALUE!</v>
      </c>
    </row>
    <row r="684" spans="2:10" x14ac:dyDescent="0.2">
      <c r="B684" s="2" t="s">
        <v>7814</v>
      </c>
      <c r="C684" s="9">
        <v>120</v>
      </c>
      <c r="D684" s="9">
        <v>14</v>
      </c>
      <c r="E684" s="9">
        <v>50</v>
      </c>
      <c r="F684" s="9">
        <v>58.5</v>
      </c>
      <c r="G684" s="9">
        <v>18.5</v>
      </c>
      <c r="H684" s="9">
        <v>20</v>
      </c>
      <c r="I684" s="12">
        <f ca="1">INDIRECT(CONCATENATE("Лист1!B",MATCH(B684,Лист1!A$1:A$18999,0)),1)</f>
        <v>17.37</v>
      </c>
      <c r="J684" s="245" t="e">
        <f t="shared" ca="1" si="24"/>
        <v>#VALUE!</v>
      </c>
    </row>
    <row r="685" spans="2:10" x14ac:dyDescent="0.2">
      <c r="B685" s="2" t="s">
        <v>7813</v>
      </c>
      <c r="C685" s="9">
        <v>135</v>
      </c>
      <c r="D685" s="9">
        <v>15</v>
      </c>
      <c r="E685" s="9">
        <v>50</v>
      </c>
      <c r="F685" s="9">
        <v>58.5</v>
      </c>
      <c r="G685" s="9">
        <v>18.5</v>
      </c>
      <c r="H685" s="9">
        <v>10</v>
      </c>
      <c r="I685" s="12">
        <f ca="1">INDIRECT(CONCATENATE("Лист1!B",MATCH(B685,Лист1!A$1:A$18999,0)),1)</f>
        <v>19.176200000000001</v>
      </c>
      <c r="J685" s="245" t="e">
        <f t="shared" ca="1" si="24"/>
        <v>#VALUE!</v>
      </c>
    </row>
    <row r="686" spans="2:10" x14ac:dyDescent="0.2">
      <c r="B686" s="2" t="s">
        <v>7812</v>
      </c>
      <c r="C686" s="9">
        <v>150</v>
      </c>
      <c r="D686" s="9">
        <v>16</v>
      </c>
      <c r="E686" s="9">
        <v>53</v>
      </c>
      <c r="F686" s="9">
        <v>64</v>
      </c>
      <c r="G686" s="9">
        <v>25.5</v>
      </c>
      <c r="H686" s="9">
        <v>10</v>
      </c>
      <c r="I686" s="12">
        <f ca="1">INDIRECT(CONCATENATE("Лист1!B",MATCH(B686,Лист1!A$1:A$18999,0)),1)</f>
        <v>38.8157</v>
      </c>
      <c r="J686" s="245" t="e">
        <f t="shared" ca="1" si="24"/>
        <v>#VALUE!</v>
      </c>
    </row>
    <row r="687" spans="2:10" x14ac:dyDescent="0.2">
      <c r="B687" s="2" t="s">
        <v>7811</v>
      </c>
      <c r="C687" s="9">
        <v>185</v>
      </c>
      <c r="D687" s="9">
        <v>17</v>
      </c>
      <c r="E687" s="9">
        <v>59</v>
      </c>
      <c r="F687" s="9">
        <v>68</v>
      </c>
      <c r="G687" s="9">
        <v>30</v>
      </c>
      <c r="H687" s="9">
        <v>10</v>
      </c>
      <c r="I687" s="12">
        <f ca="1">INDIRECT(CONCATENATE("Лист1!B",MATCH(B687,Лист1!A$1:A$18999,0)),1)</f>
        <v>64.981800000000007</v>
      </c>
      <c r="J687" s="245" t="e">
        <f t="shared" ca="1" si="24"/>
        <v>#VALUE!</v>
      </c>
    </row>
  </sheetData>
  <mergeCells count="40">
    <mergeCell ref="A89:I89"/>
    <mergeCell ref="A96:I96"/>
    <mergeCell ref="A1:I1"/>
    <mergeCell ref="A2:I2"/>
    <mergeCell ref="A3:I3"/>
    <mergeCell ref="A4:I4"/>
    <mergeCell ref="A5:I5"/>
    <mergeCell ref="A6:I6"/>
    <mergeCell ref="A33:I33"/>
    <mergeCell ref="A56:I56"/>
    <mergeCell ref="A72:I72"/>
    <mergeCell ref="A84:I84"/>
    <mergeCell ref="A245:I245"/>
    <mergeCell ref="A333:I333"/>
    <mergeCell ref="A101:I101"/>
    <mergeCell ref="A107:I107"/>
    <mergeCell ref="A113:I113"/>
    <mergeCell ref="A118:I118"/>
    <mergeCell ref="A125:I125"/>
    <mergeCell ref="A133:I133"/>
    <mergeCell ref="A614:I614"/>
    <mergeCell ref="A629:I629"/>
    <mergeCell ref="A373:I373"/>
    <mergeCell ref="A388:I388"/>
    <mergeCell ref="A436:I436"/>
    <mergeCell ref="A482:I482"/>
    <mergeCell ref="A589:I589"/>
    <mergeCell ref="A594:I594"/>
    <mergeCell ref="A574:I574"/>
    <mergeCell ref="A580:I580"/>
    <mergeCell ref="A635:I635"/>
    <mergeCell ref="A647:I647"/>
    <mergeCell ref="A659:I659"/>
    <mergeCell ref="A664:I664"/>
    <mergeCell ref="A163:I163"/>
    <mergeCell ref="A178:I178"/>
    <mergeCell ref="A201:I201"/>
    <mergeCell ref="A221:I221"/>
    <mergeCell ref="A514:I514"/>
    <mergeCell ref="A568:I568"/>
  </mergeCells>
  <phoneticPr fontId="6" type="noConversion"/>
  <pageMargins left="0.75" right="0.75" top="1" bottom="1" header="0.5" footer="0.5"/>
  <pageSetup paperSize="9" scale="65" fitToHeight="1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activeCell="H7" sqref="H7"/>
    </sheetView>
  </sheetViews>
  <sheetFormatPr defaultRowHeight="12.75" x14ac:dyDescent="0.2"/>
  <cols>
    <col min="1" max="1" width="18.5703125" customWidth="1"/>
    <col min="2" max="2" width="16.85546875" customWidth="1"/>
    <col min="3" max="3" width="14.85546875" customWidth="1"/>
    <col min="4" max="4" width="15.42578125" customWidth="1"/>
    <col min="5" max="5" width="13.140625" customWidth="1"/>
    <col min="6" max="6" width="14.5703125" customWidth="1"/>
    <col min="7" max="7" width="15.85546875" customWidth="1"/>
    <col min="8" max="8" width="13.85546875" customWidth="1"/>
  </cols>
  <sheetData>
    <row r="1" spans="1:8" ht="18" x14ac:dyDescent="0.25">
      <c r="A1" s="285" t="s">
        <v>6286</v>
      </c>
      <c r="B1" s="285"/>
      <c r="C1" s="285"/>
      <c r="D1" s="285"/>
      <c r="E1" s="285"/>
      <c r="F1" s="285"/>
    </row>
    <row r="2" spans="1:8" ht="13.5" thickBot="1" x14ac:dyDescent="0.25">
      <c r="A2" s="287"/>
      <c r="B2" s="288"/>
      <c r="C2" s="288"/>
      <c r="D2" s="288"/>
      <c r="E2" s="288"/>
      <c r="F2" s="288"/>
    </row>
    <row r="3" spans="1:8" ht="34.5" thickBot="1" x14ac:dyDescent="0.25">
      <c r="A3" s="290"/>
      <c r="B3" s="291"/>
      <c r="C3" s="291"/>
      <c r="D3" s="291"/>
      <c r="E3" s="291"/>
      <c r="F3" s="291"/>
      <c r="G3" s="241" t="s">
        <v>9159</v>
      </c>
      <c r="H3" s="241" t="s">
        <v>848</v>
      </c>
    </row>
    <row r="4" spans="1:8" ht="13.5" thickBot="1" x14ac:dyDescent="0.25">
      <c r="A4" s="293"/>
      <c r="B4" s="294"/>
      <c r="C4" s="294"/>
      <c r="D4" s="294"/>
      <c r="E4" s="294"/>
      <c r="F4" s="294"/>
      <c r="G4" s="252" t="s">
        <v>852</v>
      </c>
      <c r="H4" s="244">
        <v>0</v>
      </c>
    </row>
    <row r="5" spans="1:8" x14ac:dyDescent="0.2">
      <c r="A5" s="308"/>
      <c r="B5" s="309"/>
      <c r="C5" s="309"/>
      <c r="D5" s="309"/>
      <c r="E5" s="309"/>
      <c r="F5" s="309"/>
    </row>
    <row r="6" spans="1:8" ht="12" customHeight="1" x14ac:dyDescent="0.2">
      <c r="A6" s="311" t="s">
        <v>6287</v>
      </c>
      <c r="B6" s="311"/>
      <c r="C6" s="311"/>
      <c r="D6" s="311"/>
      <c r="E6" s="311"/>
      <c r="F6" s="311"/>
    </row>
    <row r="7" spans="1:8" ht="24.75" customHeight="1" x14ac:dyDescent="0.2">
      <c r="A7" s="22"/>
      <c r="B7" s="214" t="s">
        <v>7186</v>
      </c>
      <c r="C7" s="214" t="s">
        <v>9436</v>
      </c>
      <c r="D7" s="214" t="s">
        <v>6288</v>
      </c>
      <c r="E7" s="214" t="s">
        <v>9437</v>
      </c>
      <c r="F7" s="1" t="s">
        <v>3238</v>
      </c>
      <c r="G7" s="250" t="s">
        <v>851</v>
      </c>
      <c r="H7" s="247"/>
    </row>
    <row r="8" spans="1:8" x14ac:dyDescent="0.2">
      <c r="B8" s="2" t="s">
        <v>6289</v>
      </c>
      <c r="C8" s="9">
        <v>110</v>
      </c>
      <c r="D8" s="9" t="s">
        <v>4355</v>
      </c>
      <c r="E8" s="9">
        <v>100</v>
      </c>
      <c r="F8" s="9">
        <f ca="1">INDIRECT(CONCATENATE("Лист1!B",MATCH(B8,Лист1!A$1:A$16306,0)),1)</f>
        <v>0.5292</v>
      </c>
      <c r="G8" s="245" t="e">
        <f ca="1">F8*(G$4)*(100%-H$4)</f>
        <v>#VALUE!</v>
      </c>
    </row>
    <row r="9" spans="1:8" x14ac:dyDescent="0.2">
      <c r="B9" s="2" t="s">
        <v>6290</v>
      </c>
      <c r="C9" s="9">
        <v>220</v>
      </c>
      <c r="D9" s="9" t="s">
        <v>4355</v>
      </c>
      <c r="E9" s="9">
        <v>100</v>
      </c>
      <c r="F9" s="9">
        <f ca="1">INDIRECT(CONCATENATE("Лист1!B",MATCH(B9,Лист1!A$1:A$16306,0)),1)</f>
        <v>0.4763</v>
      </c>
      <c r="G9" s="245" t="e">
        <f ca="1">F9*(G$4)*(100%-H$4)</f>
        <v>#VALUE!</v>
      </c>
    </row>
    <row r="10" spans="1:8" x14ac:dyDescent="0.2">
      <c r="B10" s="2" t="s">
        <v>6291</v>
      </c>
      <c r="C10" s="9">
        <v>380</v>
      </c>
      <c r="D10" s="9" t="s">
        <v>4355</v>
      </c>
      <c r="E10" s="9">
        <v>100</v>
      </c>
      <c r="F10" s="9">
        <f ca="1">INDIRECT(CONCATENATE("Лист1!B",MATCH(B10,Лист1!A$1:A$16306,0)),1)</f>
        <v>0.5292</v>
      </c>
      <c r="G10" s="245" t="e">
        <f ca="1">F10*(G$4)*(100%-H$4)</f>
        <v>#VALUE!</v>
      </c>
    </row>
    <row r="11" spans="1:8" x14ac:dyDescent="0.2">
      <c r="B11" s="2" t="s">
        <v>6292</v>
      </c>
      <c r="C11" s="9">
        <v>220</v>
      </c>
      <c r="D11" s="9" t="s">
        <v>9438</v>
      </c>
      <c r="E11" s="9">
        <v>100</v>
      </c>
      <c r="F11" s="9">
        <f ca="1">INDIRECT(CONCATENATE("Лист1!B",MATCH(B11,Лист1!A$1:A$16306,0)),1)</f>
        <v>0.79379999999999995</v>
      </c>
      <c r="G11" s="245" t="e">
        <f ca="1">F11*(G$4)*(100%-H$4)</f>
        <v>#VALUE!</v>
      </c>
    </row>
    <row r="12" spans="1:8" x14ac:dyDescent="0.2">
      <c r="B12" s="2" t="s">
        <v>6293</v>
      </c>
      <c r="C12" s="9">
        <v>380</v>
      </c>
      <c r="D12" s="9" t="s">
        <v>9438</v>
      </c>
      <c r="E12" s="9">
        <v>100</v>
      </c>
      <c r="F12" s="9">
        <f ca="1">INDIRECT(CONCATENATE("Лист1!B",MATCH(B12,Лист1!A$1:A$16306,0)),1)</f>
        <v>0.84670000000000001</v>
      </c>
      <c r="G12" s="245" t="e">
        <f ca="1">F12*(G$4)*(100%-H$4)</f>
        <v>#VALUE!</v>
      </c>
    </row>
    <row r="13" spans="1:8" ht="12" customHeight="1" x14ac:dyDescent="0.2">
      <c r="A13" s="311" t="s">
        <v>6294</v>
      </c>
      <c r="B13" s="311"/>
      <c r="C13" s="311"/>
      <c r="D13" s="311"/>
      <c r="E13" s="311"/>
      <c r="F13" s="311"/>
    </row>
    <row r="14" spans="1:8" ht="24.75" customHeight="1" x14ac:dyDescent="0.2">
      <c r="A14" s="22"/>
      <c r="B14" s="214" t="s">
        <v>7186</v>
      </c>
      <c r="C14" s="214" t="s">
        <v>9436</v>
      </c>
      <c r="D14" s="214" t="s">
        <v>6295</v>
      </c>
      <c r="E14" s="214" t="s">
        <v>9437</v>
      </c>
      <c r="F14" s="1" t="s">
        <v>3238</v>
      </c>
      <c r="G14" s="250" t="s">
        <v>851</v>
      </c>
    </row>
    <row r="15" spans="1:8" x14ac:dyDescent="0.2">
      <c r="B15" s="2" t="s">
        <v>6296</v>
      </c>
      <c r="C15" s="13">
        <v>6</v>
      </c>
      <c r="D15" s="2">
        <v>1.2</v>
      </c>
      <c r="E15" s="13">
        <v>100</v>
      </c>
      <c r="F15" s="9">
        <f ca="1">INDIRECT(CONCATENATE("Лист1!B",MATCH(B15,Лист1!A$1:A$16306,0)),1)</f>
        <v>0.2752</v>
      </c>
      <c r="G15" s="245" t="e">
        <f t="shared" ref="G15:G23" ca="1" si="0">F15*(G$4)*(100%-H$4)</f>
        <v>#VALUE!</v>
      </c>
    </row>
    <row r="16" spans="1:8" x14ac:dyDescent="0.2">
      <c r="B16" s="2" t="s">
        <v>6297</v>
      </c>
      <c r="C16" s="13">
        <v>12</v>
      </c>
      <c r="D16" s="2">
        <v>2</v>
      </c>
      <c r="E16" s="13">
        <v>100</v>
      </c>
      <c r="F16" s="9">
        <f ca="1">INDIRECT(CONCATENATE("Лист1!B",MATCH(B16,Лист1!A$1:A$16306,0)),1)</f>
        <v>0.2329</v>
      </c>
      <c r="G16" s="245" t="e">
        <f t="shared" ca="1" si="0"/>
        <v>#VALUE!</v>
      </c>
    </row>
    <row r="17" spans="2:7" x14ac:dyDescent="0.2">
      <c r="B17" s="2" t="s">
        <v>6298</v>
      </c>
      <c r="C17" s="13">
        <v>24</v>
      </c>
      <c r="D17" s="2">
        <v>2</v>
      </c>
      <c r="E17" s="13">
        <v>100</v>
      </c>
      <c r="F17" s="9">
        <f ca="1">INDIRECT(CONCATENATE("Лист1!B",MATCH(B17,Лист1!A$1:A$16306,0)),1)</f>
        <v>0.254</v>
      </c>
      <c r="G17" s="245" t="e">
        <f t="shared" ca="1" si="0"/>
        <v>#VALUE!</v>
      </c>
    </row>
    <row r="18" spans="2:7" x14ac:dyDescent="0.2">
      <c r="B18" s="2" t="s">
        <v>6299</v>
      </c>
      <c r="C18" s="13">
        <v>30</v>
      </c>
      <c r="D18" s="2">
        <v>2</v>
      </c>
      <c r="E18" s="13">
        <v>100</v>
      </c>
      <c r="F18" s="9">
        <f ca="1">INDIRECT(CONCATENATE("Лист1!B",MATCH(B18,Лист1!A$1:A$16306,0)),1)</f>
        <v>0.29630000000000001</v>
      </c>
      <c r="G18" s="245" t="e">
        <f t="shared" ca="1" si="0"/>
        <v>#VALUE!</v>
      </c>
    </row>
    <row r="19" spans="2:7" x14ac:dyDescent="0.2">
      <c r="B19" s="2" t="s">
        <v>6300</v>
      </c>
      <c r="C19" s="13">
        <v>36</v>
      </c>
      <c r="D19" s="2">
        <v>3</v>
      </c>
      <c r="E19" s="13">
        <v>100</v>
      </c>
      <c r="F19" s="9">
        <f ca="1">INDIRECT(CONCATENATE("Лист1!B",MATCH(B19,Лист1!A$1:A$16306,0)),1)</f>
        <v>0.39169999999999999</v>
      </c>
      <c r="G19" s="245" t="e">
        <f t="shared" ca="1" si="0"/>
        <v>#VALUE!</v>
      </c>
    </row>
    <row r="20" spans="2:7" x14ac:dyDescent="0.2">
      <c r="B20" s="2" t="s">
        <v>6301</v>
      </c>
      <c r="C20" s="13">
        <v>48</v>
      </c>
      <c r="D20" s="2">
        <v>2</v>
      </c>
      <c r="E20" s="13">
        <v>100</v>
      </c>
      <c r="F20" s="9">
        <f ca="1">INDIRECT(CONCATENATE("Лист1!B",MATCH(B20,Лист1!A$1:A$16306,0)),1)</f>
        <v>0.38100000000000001</v>
      </c>
      <c r="G20" s="245" t="e">
        <f t="shared" ca="1" si="0"/>
        <v>#VALUE!</v>
      </c>
    </row>
    <row r="21" spans="2:7" x14ac:dyDescent="0.2">
      <c r="B21" s="2" t="s">
        <v>6302</v>
      </c>
      <c r="C21" s="13">
        <v>130</v>
      </c>
      <c r="D21" s="2">
        <v>2</v>
      </c>
      <c r="E21" s="13">
        <v>100</v>
      </c>
      <c r="F21" s="9">
        <f ca="1">INDIRECT(CONCATENATE("Лист1!B",MATCH(B21,Лист1!A$1:A$16306,0)),1)</f>
        <v>0.71970000000000001</v>
      </c>
      <c r="G21" s="245" t="e">
        <f t="shared" ca="1" si="0"/>
        <v>#VALUE!</v>
      </c>
    </row>
    <row r="22" spans="2:7" x14ac:dyDescent="0.2">
      <c r="B22" s="2" t="s">
        <v>6303</v>
      </c>
      <c r="C22" s="13">
        <v>220</v>
      </c>
      <c r="D22" s="2">
        <v>3</v>
      </c>
      <c r="E22" s="13">
        <v>100</v>
      </c>
      <c r="F22" s="9">
        <f ca="1">INDIRECT(CONCATENATE("Лист1!B",MATCH(B22,Лист1!A$1:A$16306,0)),1)</f>
        <v>0.9526</v>
      </c>
      <c r="G22" s="245" t="e">
        <f t="shared" ca="1" si="0"/>
        <v>#VALUE!</v>
      </c>
    </row>
    <row r="23" spans="2:7" x14ac:dyDescent="0.2">
      <c r="B23" s="2" t="s">
        <v>6304</v>
      </c>
      <c r="C23" s="13">
        <v>240</v>
      </c>
      <c r="D23" s="2">
        <v>2.4</v>
      </c>
      <c r="E23" s="13">
        <v>100</v>
      </c>
      <c r="F23" s="9">
        <f ca="1">INDIRECT(CONCATENATE("Лист1!B",MATCH(B23,Лист1!A$1:A$16306,0)),1)</f>
        <v>1.3758999999999999</v>
      </c>
      <c r="G23" s="245" t="e">
        <f t="shared" ca="1" si="0"/>
        <v>#VALUE!</v>
      </c>
    </row>
    <row r="24" spans="2:7" x14ac:dyDescent="0.2">
      <c r="E24" s="215"/>
    </row>
  </sheetData>
  <mergeCells count="7">
    <mergeCell ref="A5:F5"/>
    <mergeCell ref="A6:F6"/>
    <mergeCell ref="A13:F13"/>
    <mergeCell ref="A1:F1"/>
    <mergeCell ref="A2:F2"/>
    <mergeCell ref="A3:F3"/>
    <mergeCell ref="A4:F4"/>
  </mergeCells>
  <phoneticPr fontId="6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2"/>
  <sheetViews>
    <sheetView topLeftCell="A244" workbookViewId="0">
      <selection activeCell="D5" sqref="D5"/>
    </sheetView>
  </sheetViews>
  <sheetFormatPr defaultRowHeight="12.75" x14ac:dyDescent="0.2"/>
  <cols>
    <col min="1" max="1" width="72.5703125" customWidth="1"/>
    <col min="2" max="2" width="24.5703125" customWidth="1"/>
    <col min="3" max="3" width="19.140625" customWidth="1"/>
    <col min="4" max="4" width="16" customWidth="1"/>
  </cols>
  <sheetData>
    <row r="1" spans="1:3" ht="18" x14ac:dyDescent="0.25">
      <c r="A1" s="284" t="s">
        <v>6305</v>
      </c>
      <c r="B1" s="285"/>
    </row>
    <row r="2" spans="1:3" x14ac:dyDescent="0.2">
      <c r="A2" s="287"/>
      <c r="B2" s="288"/>
      <c r="C2" s="18"/>
    </row>
    <row r="3" spans="1:3" x14ac:dyDescent="0.2">
      <c r="A3" s="290"/>
      <c r="B3" s="291"/>
      <c r="C3" s="18"/>
    </row>
    <row r="4" spans="1:3" x14ac:dyDescent="0.2">
      <c r="A4" s="293"/>
      <c r="B4" s="294"/>
      <c r="C4" s="18"/>
    </row>
    <row r="5" spans="1:3" ht="15" customHeight="1" x14ac:dyDescent="0.2">
      <c r="A5" s="308"/>
      <c r="B5" s="309"/>
      <c r="C5" s="18"/>
    </row>
    <row r="6" spans="1:3" ht="15" customHeight="1" x14ac:dyDescent="0.2">
      <c r="A6" s="216"/>
      <c r="B6" s="217"/>
      <c r="C6" s="11"/>
    </row>
    <row r="7" spans="1:3" ht="15" customHeight="1" x14ac:dyDescent="0.2">
      <c r="A7" s="216"/>
      <c r="B7" s="217"/>
      <c r="C7" s="11"/>
    </row>
    <row r="8" spans="1:3" ht="15" customHeight="1" x14ac:dyDescent="0.2">
      <c r="A8" s="216"/>
      <c r="B8" s="217"/>
      <c r="C8" s="11"/>
    </row>
    <row r="9" spans="1:3" ht="15" customHeight="1" x14ac:dyDescent="0.2">
      <c r="A9" s="216"/>
      <c r="B9" s="217"/>
      <c r="C9" s="11"/>
    </row>
    <row r="10" spans="1:3" ht="15" customHeight="1" x14ac:dyDescent="0.2">
      <c r="A10" s="216"/>
      <c r="B10" s="217"/>
      <c r="C10" s="11"/>
    </row>
    <row r="11" spans="1:3" ht="15" customHeight="1" x14ac:dyDescent="0.2">
      <c r="A11" s="216"/>
      <c r="B11" s="217"/>
      <c r="C11" s="11"/>
    </row>
    <row r="12" spans="1:3" ht="15" customHeight="1" x14ac:dyDescent="0.2">
      <c r="A12" s="216"/>
      <c r="B12" s="217"/>
      <c r="C12" s="11"/>
    </row>
    <row r="13" spans="1:3" ht="15" customHeight="1" x14ac:dyDescent="0.2">
      <c r="A13" s="216"/>
      <c r="B13" s="217"/>
      <c r="C13" s="11"/>
    </row>
    <row r="14" spans="1:3" ht="15" customHeight="1" x14ac:dyDescent="0.2">
      <c r="A14" s="216"/>
      <c r="B14" s="217"/>
      <c r="C14" s="11"/>
    </row>
    <row r="15" spans="1:3" ht="15" customHeight="1" x14ac:dyDescent="0.2">
      <c r="A15" s="216"/>
      <c r="B15" s="217"/>
      <c r="C15" s="11"/>
    </row>
    <row r="16" spans="1:3" ht="15" customHeight="1" x14ac:dyDescent="0.2">
      <c r="A16" s="216"/>
      <c r="B16" s="217"/>
      <c r="C16" s="11"/>
    </row>
    <row r="17" spans="1:3" ht="15" customHeight="1" x14ac:dyDescent="0.2">
      <c r="A17" s="216"/>
      <c r="B17" s="217"/>
      <c r="C17" s="11"/>
    </row>
    <row r="18" spans="1:3" ht="15" customHeight="1" x14ac:dyDescent="0.2">
      <c r="A18" s="216"/>
      <c r="B18" s="217"/>
      <c r="C18" s="11"/>
    </row>
    <row r="19" spans="1:3" ht="15" customHeight="1" x14ac:dyDescent="0.2">
      <c r="A19" s="216"/>
      <c r="B19" s="217"/>
      <c r="C19" s="11"/>
    </row>
    <row r="20" spans="1:3" ht="15" customHeight="1" x14ac:dyDescent="0.2">
      <c r="A20" s="216"/>
      <c r="B20" s="217"/>
      <c r="C20" s="11"/>
    </row>
    <row r="21" spans="1:3" ht="15" customHeight="1" x14ac:dyDescent="0.2">
      <c r="A21" s="216"/>
      <c r="B21" s="217"/>
      <c r="C21" s="11"/>
    </row>
    <row r="22" spans="1:3" ht="15" customHeight="1" x14ac:dyDescent="0.2">
      <c r="A22" s="216"/>
      <c r="B22" s="217"/>
      <c r="C22" s="11"/>
    </row>
    <row r="23" spans="1:3" ht="15" customHeight="1" x14ac:dyDescent="0.2">
      <c r="A23" s="216"/>
      <c r="B23" s="217"/>
      <c r="C23" s="11"/>
    </row>
    <row r="24" spans="1:3" ht="15" customHeight="1" x14ac:dyDescent="0.2">
      <c r="A24" s="216"/>
      <c r="B24" s="217"/>
      <c r="C24" s="11"/>
    </row>
    <row r="25" spans="1:3" ht="15" customHeight="1" x14ac:dyDescent="0.2">
      <c r="A25" s="216"/>
      <c r="B25" s="217"/>
      <c r="C25" s="11"/>
    </row>
    <row r="26" spans="1:3" ht="15" customHeight="1" x14ac:dyDescent="0.2">
      <c r="A26" s="216"/>
      <c r="B26" s="217"/>
      <c r="C26" s="11"/>
    </row>
    <row r="27" spans="1:3" ht="15" customHeight="1" x14ac:dyDescent="0.2">
      <c r="A27" s="216"/>
      <c r="B27" s="217"/>
      <c r="C27" s="11"/>
    </row>
    <row r="28" spans="1:3" ht="15" customHeight="1" x14ac:dyDescent="0.2">
      <c r="A28" s="216"/>
      <c r="B28" s="217"/>
      <c r="C28" s="11"/>
    </row>
    <row r="29" spans="1:3" ht="15" customHeight="1" x14ac:dyDescent="0.2">
      <c r="A29" s="216"/>
      <c r="B29" s="217"/>
      <c r="C29" s="11"/>
    </row>
    <row r="30" spans="1:3" ht="15" customHeight="1" x14ac:dyDescent="0.2">
      <c r="A30" s="216"/>
      <c r="B30" s="217"/>
      <c r="C30" s="11"/>
    </row>
    <row r="31" spans="1:3" ht="15" customHeight="1" x14ac:dyDescent="0.2">
      <c r="A31" s="216"/>
      <c r="B31" s="217"/>
      <c r="C31" s="11"/>
    </row>
    <row r="32" spans="1:3" ht="15" customHeight="1" x14ac:dyDescent="0.2">
      <c r="A32" s="216"/>
      <c r="B32" s="217"/>
      <c r="C32" s="11"/>
    </row>
    <row r="33" spans="1:3" ht="15" customHeight="1" x14ac:dyDescent="0.2">
      <c r="A33" s="216"/>
      <c r="B33" s="217"/>
      <c r="C33" s="11"/>
    </row>
    <row r="34" spans="1:3" ht="15" customHeight="1" x14ac:dyDescent="0.2">
      <c r="A34" s="216"/>
      <c r="B34" s="217"/>
      <c r="C34" s="11"/>
    </row>
    <row r="35" spans="1:3" ht="15" customHeight="1" x14ac:dyDescent="0.2">
      <c r="A35" s="216"/>
      <c r="B35" s="217"/>
      <c r="C35" s="11"/>
    </row>
    <row r="36" spans="1:3" ht="15" customHeight="1" x14ac:dyDescent="0.2">
      <c r="A36" s="216"/>
      <c r="B36" s="217"/>
      <c r="C36" s="11"/>
    </row>
    <row r="37" spans="1:3" ht="15" customHeight="1" x14ac:dyDescent="0.2">
      <c r="A37" s="216"/>
      <c r="B37" s="217"/>
      <c r="C37" s="11"/>
    </row>
    <row r="38" spans="1:3" ht="15" customHeight="1" x14ac:dyDescent="0.2">
      <c r="A38" s="216"/>
      <c r="B38" s="217"/>
      <c r="C38" s="11"/>
    </row>
    <row r="39" spans="1:3" ht="15" customHeight="1" x14ac:dyDescent="0.2">
      <c r="A39" s="216"/>
      <c r="B39" s="217"/>
      <c r="C39" s="11"/>
    </row>
    <row r="40" spans="1:3" ht="15" customHeight="1" x14ac:dyDescent="0.2">
      <c r="A40" s="216"/>
      <c r="B40" s="217"/>
      <c r="C40" s="11"/>
    </row>
    <row r="41" spans="1:3" ht="15" customHeight="1" x14ac:dyDescent="0.2">
      <c r="A41" s="216"/>
      <c r="B41" s="217"/>
      <c r="C41" s="11"/>
    </row>
    <row r="42" spans="1:3" ht="15" customHeight="1" x14ac:dyDescent="0.2">
      <c r="A42" s="216"/>
      <c r="B42" s="217"/>
      <c r="C42" s="11"/>
    </row>
    <row r="43" spans="1:3" ht="15" customHeight="1" x14ac:dyDescent="0.2">
      <c r="A43" s="216"/>
      <c r="B43" s="217"/>
      <c r="C43" s="11"/>
    </row>
    <row r="44" spans="1:3" ht="15" customHeight="1" x14ac:dyDescent="0.2">
      <c r="A44" s="216"/>
      <c r="B44" s="217"/>
      <c r="C44" s="11"/>
    </row>
    <row r="45" spans="1:3" ht="15" customHeight="1" x14ac:dyDescent="0.2">
      <c r="A45" s="216"/>
      <c r="B45" s="217"/>
      <c r="C45" s="11"/>
    </row>
    <row r="46" spans="1:3" ht="15" customHeight="1" x14ac:dyDescent="0.2">
      <c r="A46" s="216"/>
      <c r="B46" s="217"/>
      <c r="C46" s="11"/>
    </row>
    <row r="47" spans="1:3" ht="15" customHeight="1" x14ac:dyDescent="0.2">
      <c r="A47" s="216"/>
      <c r="B47" s="217"/>
      <c r="C47" s="11"/>
    </row>
    <row r="48" spans="1:3" ht="15" customHeight="1" x14ac:dyDescent="0.2">
      <c r="A48" s="216"/>
      <c r="B48" s="217"/>
      <c r="C48" s="11"/>
    </row>
    <row r="49" spans="1:3" ht="15" customHeight="1" x14ac:dyDescent="0.2">
      <c r="A49" s="216"/>
      <c r="B49" s="217"/>
      <c r="C49" s="11"/>
    </row>
    <row r="50" spans="1:3" ht="15" customHeight="1" x14ac:dyDescent="0.2">
      <c r="A50" s="216"/>
      <c r="B50" s="217"/>
      <c r="C50" s="11"/>
    </row>
    <row r="51" spans="1:3" ht="15" customHeight="1" x14ac:dyDescent="0.2">
      <c r="A51" s="216"/>
      <c r="B51" s="217"/>
      <c r="C51" s="11"/>
    </row>
    <row r="52" spans="1:3" ht="15" customHeight="1" x14ac:dyDescent="0.2">
      <c r="A52" s="216"/>
      <c r="B52" s="217"/>
      <c r="C52" s="11"/>
    </row>
    <row r="53" spans="1:3" ht="15" customHeight="1" x14ac:dyDescent="0.2">
      <c r="A53" s="216"/>
      <c r="B53" s="217"/>
      <c r="C53" s="11"/>
    </row>
    <row r="54" spans="1:3" ht="15" customHeight="1" x14ac:dyDescent="0.2">
      <c r="A54" s="216"/>
      <c r="B54" s="217"/>
      <c r="C54" s="11"/>
    </row>
    <row r="55" spans="1:3" ht="15" customHeight="1" x14ac:dyDescent="0.2">
      <c r="A55" s="216"/>
      <c r="B55" s="217"/>
      <c r="C55" s="11"/>
    </row>
    <row r="56" spans="1:3" ht="15" customHeight="1" x14ac:dyDescent="0.2">
      <c r="A56" s="216"/>
      <c r="B56" s="217"/>
      <c r="C56" s="11"/>
    </row>
    <row r="57" spans="1:3" ht="15" customHeight="1" x14ac:dyDescent="0.2">
      <c r="A57" s="216"/>
      <c r="B57" s="217"/>
      <c r="C57" s="11"/>
    </row>
    <row r="58" spans="1:3" ht="15" customHeight="1" x14ac:dyDescent="0.2">
      <c r="A58" s="216"/>
      <c r="B58" s="217"/>
      <c r="C58" s="11"/>
    </row>
    <row r="59" spans="1:3" ht="15" customHeight="1" x14ac:dyDescent="0.2">
      <c r="A59" s="216"/>
      <c r="B59" s="217"/>
      <c r="C59" s="11"/>
    </row>
    <row r="60" spans="1:3" ht="15" customHeight="1" x14ac:dyDescent="0.2">
      <c r="A60" s="216"/>
      <c r="B60" s="217"/>
      <c r="C60" s="11"/>
    </row>
    <row r="61" spans="1:3" ht="15" customHeight="1" x14ac:dyDescent="0.2">
      <c r="A61" s="216"/>
      <c r="B61" s="217"/>
      <c r="C61" s="11"/>
    </row>
    <row r="62" spans="1:3" ht="15" customHeight="1" x14ac:dyDescent="0.2">
      <c r="A62" s="216"/>
      <c r="B62" s="217"/>
      <c r="C62" s="11"/>
    </row>
    <row r="63" spans="1:3" ht="15" customHeight="1" x14ac:dyDescent="0.2">
      <c r="A63" s="216"/>
      <c r="B63" s="217"/>
      <c r="C63" s="11"/>
    </row>
    <row r="64" spans="1:3" ht="15" customHeight="1" x14ac:dyDescent="0.2">
      <c r="A64" s="216"/>
      <c r="B64" s="217"/>
      <c r="C64" s="11"/>
    </row>
    <row r="65" spans="1:3" ht="15" customHeight="1" x14ac:dyDescent="0.2">
      <c r="A65" s="216"/>
      <c r="B65" s="217"/>
      <c r="C65" s="11"/>
    </row>
    <row r="66" spans="1:3" ht="15" customHeight="1" x14ac:dyDescent="0.2">
      <c r="A66" s="216"/>
      <c r="B66" s="217"/>
      <c r="C66" s="11"/>
    </row>
    <row r="67" spans="1:3" ht="15" customHeight="1" x14ac:dyDescent="0.2">
      <c r="A67" s="216"/>
      <c r="B67" s="217"/>
      <c r="C67" s="11"/>
    </row>
    <row r="68" spans="1:3" ht="15" customHeight="1" x14ac:dyDescent="0.2">
      <c r="A68" s="216"/>
      <c r="B68" s="217"/>
      <c r="C68" s="11"/>
    </row>
    <row r="69" spans="1:3" ht="15" customHeight="1" x14ac:dyDescent="0.2">
      <c r="A69" s="216"/>
      <c r="B69" s="217"/>
      <c r="C69" s="11"/>
    </row>
    <row r="70" spans="1:3" ht="15" customHeight="1" x14ac:dyDescent="0.2">
      <c r="A70" s="216"/>
      <c r="B70" s="217"/>
      <c r="C70" s="11"/>
    </row>
    <row r="71" spans="1:3" ht="15" customHeight="1" x14ac:dyDescent="0.2">
      <c r="A71" s="216"/>
      <c r="B71" s="217"/>
      <c r="C71" s="11"/>
    </row>
    <row r="72" spans="1:3" ht="15" customHeight="1" x14ac:dyDescent="0.2">
      <c r="A72" s="216"/>
      <c r="B72" s="217"/>
      <c r="C72" s="11"/>
    </row>
    <row r="73" spans="1:3" ht="15" customHeight="1" x14ac:dyDescent="0.2">
      <c r="A73" s="216"/>
      <c r="B73" s="217"/>
      <c r="C73" s="11"/>
    </row>
    <row r="74" spans="1:3" ht="15" customHeight="1" x14ac:dyDescent="0.2">
      <c r="A74" s="216"/>
      <c r="B74" s="217"/>
      <c r="C74" s="11"/>
    </row>
    <row r="75" spans="1:3" ht="15" customHeight="1" x14ac:dyDescent="0.2">
      <c r="A75" s="216"/>
      <c r="B75" s="217"/>
      <c r="C75" s="11"/>
    </row>
    <row r="76" spans="1:3" ht="15" customHeight="1" x14ac:dyDescent="0.2">
      <c r="A76" s="216"/>
      <c r="B76" s="217"/>
      <c r="C76" s="11"/>
    </row>
    <row r="77" spans="1:3" ht="15" customHeight="1" x14ac:dyDescent="0.2">
      <c r="A77" s="216"/>
      <c r="B77" s="217"/>
      <c r="C77" s="11"/>
    </row>
    <row r="78" spans="1:3" ht="15" customHeight="1" x14ac:dyDescent="0.2">
      <c r="A78" s="216"/>
      <c r="B78" s="217"/>
      <c r="C78" s="11"/>
    </row>
    <row r="79" spans="1:3" ht="15" customHeight="1" x14ac:dyDescent="0.2">
      <c r="A79" s="216"/>
      <c r="B79" s="217"/>
      <c r="C79" s="11"/>
    </row>
    <row r="80" spans="1:3" ht="15" customHeight="1" x14ac:dyDescent="0.2">
      <c r="A80" s="216"/>
      <c r="B80" s="217"/>
      <c r="C80" s="11"/>
    </row>
    <row r="81" spans="1:3" ht="15" customHeight="1" x14ac:dyDescent="0.2">
      <c r="A81" s="216"/>
      <c r="B81" s="217"/>
      <c r="C81" s="11"/>
    </row>
    <row r="82" spans="1:3" ht="15" customHeight="1" x14ac:dyDescent="0.2">
      <c r="A82" s="216"/>
      <c r="B82" s="217"/>
      <c r="C82" s="11"/>
    </row>
    <row r="83" spans="1:3" ht="15" customHeight="1" x14ac:dyDescent="0.2">
      <c r="A83" s="216"/>
      <c r="B83" s="217"/>
      <c r="C83" s="11"/>
    </row>
    <row r="84" spans="1:3" ht="15" customHeight="1" x14ac:dyDescent="0.2">
      <c r="A84" s="216"/>
      <c r="B84" s="217"/>
      <c r="C84" s="11"/>
    </row>
    <row r="85" spans="1:3" ht="15" customHeight="1" x14ac:dyDescent="0.2">
      <c r="A85" s="216"/>
      <c r="B85" s="217"/>
      <c r="C85" s="11"/>
    </row>
    <row r="86" spans="1:3" ht="15" customHeight="1" x14ac:dyDescent="0.2">
      <c r="A86" s="216"/>
      <c r="B86" s="217"/>
      <c r="C86" s="11"/>
    </row>
    <row r="87" spans="1:3" ht="15" customHeight="1" x14ac:dyDescent="0.2">
      <c r="A87" s="216"/>
      <c r="B87" s="217"/>
      <c r="C87" s="11"/>
    </row>
    <row r="88" spans="1:3" ht="15" customHeight="1" x14ac:dyDescent="0.2">
      <c r="A88" s="216"/>
      <c r="B88" s="217"/>
      <c r="C88" s="11"/>
    </row>
    <row r="89" spans="1:3" ht="15" customHeight="1" x14ac:dyDescent="0.2">
      <c r="A89" s="216"/>
      <c r="B89" s="217"/>
      <c r="C89" s="11"/>
    </row>
    <row r="90" spans="1:3" ht="15" customHeight="1" x14ac:dyDescent="0.2">
      <c r="A90" s="216"/>
      <c r="B90" s="217"/>
      <c r="C90" s="11"/>
    </row>
    <row r="91" spans="1:3" ht="15" customHeight="1" x14ac:dyDescent="0.2">
      <c r="A91" s="216"/>
      <c r="B91" s="217"/>
      <c r="C91" s="11"/>
    </row>
    <row r="92" spans="1:3" ht="15" customHeight="1" x14ac:dyDescent="0.2">
      <c r="A92" s="216"/>
      <c r="B92" s="217"/>
      <c r="C92" s="11"/>
    </row>
    <row r="93" spans="1:3" ht="15" customHeight="1" x14ac:dyDescent="0.2">
      <c r="A93" s="216"/>
      <c r="B93" s="217"/>
      <c r="C93" s="11"/>
    </row>
    <row r="94" spans="1:3" ht="15" customHeight="1" x14ac:dyDescent="0.2">
      <c r="A94" s="216"/>
      <c r="B94" s="217"/>
      <c r="C94" s="11"/>
    </row>
    <row r="95" spans="1:3" ht="15" customHeight="1" x14ac:dyDescent="0.2">
      <c r="A95" s="216"/>
      <c r="B95" s="217"/>
      <c r="C95" s="11"/>
    </row>
    <row r="96" spans="1:3" ht="15" customHeight="1" x14ac:dyDescent="0.2">
      <c r="A96" s="216"/>
      <c r="B96" s="217"/>
      <c r="C96" s="11"/>
    </row>
    <row r="97" spans="1:3" ht="15" customHeight="1" x14ac:dyDescent="0.2">
      <c r="A97" s="216"/>
      <c r="B97" s="217"/>
      <c r="C97" s="11"/>
    </row>
    <row r="98" spans="1:3" ht="15" customHeight="1" x14ac:dyDescent="0.2">
      <c r="A98" s="216"/>
      <c r="B98" s="217"/>
      <c r="C98" s="11"/>
    </row>
    <row r="99" spans="1:3" ht="15" customHeight="1" x14ac:dyDescent="0.2">
      <c r="A99" s="216"/>
      <c r="B99" s="217"/>
      <c r="C99" s="11"/>
    </row>
    <row r="100" spans="1:3" ht="15" customHeight="1" x14ac:dyDescent="0.2">
      <c r="A100" s="216"/>
      <c r="B100" s="217"/>
      <c r="C100" s="11"/>
    </row>
    <row r="101" spans="1:3" ht="15" customHeight="1" x14ac:dyDescent="0.2">
      <c r="A101" s="216"/>
      <c r="B101" s="217"/>
      <c r="C101" s="11"/>
    </row>
    <row r="102" spans="1:3" ht="15" customHeight="1" x14ac:dyDescent="0.2">
      <c r="A102" s="216"/>
      <c r="B102" s="217"/>
      <c r="C102" s="11"/>
    </row>
    <row r="103" spans="1:3" ht="15" customHeight="1" x14ac:dyDescent="0.2">
      <c r="A103" s="216"/>
      <c r="B103" s="217"/>
      <c r="C103" s="11"/>
    </row>
    <row r="104" spans="1:3" ht="15" customHeight="1" x14ac:dyDescent="0.2">
      <c r="A104" s="216"/>
      <c r="B104" s="217"/>
      <c r="C104" s="11"/>
    </row>
    <row r="105" spans="1:3" ht="15" customHeight="1" x14ac:dyDescent="0.2">
      <c r="A105" s="216"/>
      <c r="B105" s="217"/>
      <c r="C105" s="11"/>
    </row>
    <row r="106" spans="1:3" ht="15" customHeight="1" x14ac:dyDescent="0.2">
      <c r="A106" s="216"/>
      <c r="B106" s="217"/>
      <c r="C106" s="11"/>
    </row>
    <row r="107" spans="1:3" ht="15" customHeight="1" x14ac:dyDescent="0.2">
      <c r="A107" s="216"/>
      <c r="B107" s="217"/>
      <c r="C107" s="11"/>
    </row>
    <row r="108" spans="1:3" ht="15" customHeight="1" x14ac:dyDescent="0.2">
      <c r="A108" s="216"/>
      <c r="B108" s="217"/>
      <c r="C108" s="11"/>
    </row>
    <row r="109" spans="1:3" ht="15" customHeight="1" x14ac:dyDescent="0.2">
      <c r="A109" s="216"/>
      <c r="B109" s="217"/>
      <c r="C109" s="11"/>
    </row>
    <row r="110" spans="1:3" ht="15" customHeight="1" x14ac:dyDescent="0.2">
      <c r="A110" s="216"/>
      <c r="B110" s="217"/>
      <c r="C110" s="11"/>
    </row>
    <row r="111" spans="1:3" ht="15" customHeight="1" x14ac:dyDescent="0.2">
      <c r="A111" s="216"/>
      <c r="B111" s="217"/>
      <c r="C111" s="11"/>
    </row>
    <row r="112" spans="1:3" ht="15" customHeight="1" x14ac:dyDescent="0.2">
      <c r="A112" s="216"/>
      <c r="B112" s="217"/>
      <c r="C112" s="11"/>
    </row>
    <row r="113" spans="1:3" ht="15" customHeight="1" x14ac:dyDescent="0.2">
      <c r="A113" s="216"/>
      <c r="B113" s="217"/>
      <c r="C113" s="11"/>
    </row>
    <row r="114" spans="1:3" ht="15" customHeight="1" x14ac:dyDescent="0.2">
      <c r="A114" s="216"/>
      <c r="B114" s="217"/>
      <c r="C114" s="11"/>
    </row>
    <row r="115" spans="1:3" ht="15" customHeight="1" x14ac:dyDescent="0.2">
      <c r="A115" s="216"/>
      <c r="B115" s="217"/>
      <c r="C115" s="11"/>
    </row>
    <row r="116" spans="1:3" ht="15" customHeight="1" x14ac:dyDescent="0.2">
      <c r="A116" s="216"/>
      <c r="B116" s="217"/>
      <c r="C116" s="11"/>
    </row>
    <row r="117" spans="1:3" ht="15" customHeight="1" x14ac:dyDescent="0.2">
      <c r="A117" s="216"/>
      <c r="B117" s="217"/>
      <c r="C117" s="11"/>
    </row>
    <row r="118" spans="1:3" ht="15" customHeight="1" x14ac:dyDescent="0.2">
      <c r="A118" s="216"/>
      <c r="B118" s="217"/>
      <c r="C118" s="11"/>
    </row>
    <row r="119" spans="1:3" ht="15" customHeight="1" x14ac:dyDescent="0.2">
      <c r="A119" s="216"/>
      <c r="B119" s="217"/>
      <c r="C119" s="11"/>
    </row>
    <row r="120" spans="1:3" ht="15" customHeight="1" x14ac:dyDescent="0.2">
      <c r="A120" s="216"/>
      <c r="B120" s="217"/>
      <c r="C120" s="11"/>
    </row>
    <row r="121" spans="1:3" ht="15" customHeight="1" x14ac:dyDescent="0.2">
      <c r="A121" s="216"/>
      <c r="B121" s="217"/>
      <c r="C121" s="11"/>
    </row>
    <row r="122" spans="1:3" ht="15" customHeight="1" x14ac:dyDescent="0.2">
      <c r="A122" s="216"/>
      <c r="B122" s="217"/>
      <c r="C122" s="11"/>
    </row>
    <row r="123" spans="1:3" ht="15" customHeight="1" x14ac:dyDescent="0.2">
      <c r="A123" s="216"/>
      <c r="B123" s="217"/>
      <c r="C123" s="11"/>
    </row>
    <row r="124" spans="1:3" ht="15" customHeight="1" x14ac:dyDescent="0.2">
      <c r="A124" s="216"/>
      <c r="B124" s="217"/>
      <c r="C124" s="11"/>
    </row>
    <row r="125" spans="1:3" ht="15" customHeight="1" x14ac:dyDescent="0.2">
      <c r="A125" s="216"/>
      <c r="B125" s="217"/>
      <c r="C125" s="11"/>
    </row>
    <row r="126" spans="1:3" ht="15" customHeight="1" x14ac:dyDescent="0.2">
      <c r="A126" s="216"/>
      <c r="B126" s="217"/>
      <c r="C126" s="11"/>
    </row>
    <row r="127" spans="1:3" ht="15" customHeight="1" x14ac:dyDescent="0.2">
      <c r="A127" s="216"/>
      <c r="B127" s="217"/>
      <c r="C127" s="11"/>
    </row>
    <row r="128" spans="1:3" ht="15" customHeight="1" x14ac:dyDescent="0.2">
      <c r="A128" s="216"/>
      <c r="B128" s="217"/>
      <c r="C128" s="11"/>
    </row>
    <row r="129" spans="1:3" ht="15" customHeight="1" x14ac:dyDescent="0.2">
      <c r="A129" s="216"/>
      <c r="B129" s="217"/>
      <c r="C129" s="11"/>
    </row>
    <row r="130" spans="1:3" ht="15" customHeight="1" x14ac:dyDescent="0.2">
      <c r="A130" s="216"/>
      <c r="B130" s="217"/>
      <c r="C130" s="11"/>
    </row>
    <row r="131" spans="1:3" ht="15" customHeight="1" x14ac:dyDescent="0.2">
      <c r="A131" s="216"/>
      <c r="B131" s="217"/>
      <c r="C131" s="11"/>
    </row>
    <row r="132" spans="1:3" ht="15" customHeight="1" x14ac:dyDescent="0.2">
      <c r="A132" s="216"/>
      <c r="B132" s="217"/>
      <c r="C132" s="11"/>
    </row>
    <row r="133" spans="1:3" ht="15" customHeight="1" x14ac:dyDescent="0.2">
      <c r="A133" s="216"/>
      <c r="B133" s="217"/>
      <c r="C133" s="11"/>
    </row>
    <row r="134" spans="1:3" ht="15" customHeight="1" x14ac:dyDescent="0.2">
      <c r="A134" s="216"/>
      <c r="B134" s="217"/>
      <c r="C134" s="11"/>
    </row>
    <row r="135" spans="1:3" ht="15" customHeight="1" x14ac:dyDescent="0.2">
      <c r="A135" s="216"/>
      <c r="B135" s="217"/>
      <c r="C135" s="11"/>
    </row>
    <row r="136" spans="1:3" ht="15" customHeight="1" x14ac:dyDescent="0.2">
      <c r="A136" s="216"/>
      <c r="B136" s="217"/>
      <c r="C136" s="11"/>
    </row>
    <row r="137" spans="1:3" ht="15" customHeight="1" x14ac:dyDescent="0.2">
      <c r="A137" s="216"/>
      <c r="B137" s="217"/>
      <c r="C137" s="11"/>
    </row>
    <row r="138" spans="1:3" ht="15" customHeight="1" x14ac:dyDescent="0.2">
      <c r="A138" s="216"/>
      <c r="B138" s="217"/>
      <c r="C138" s="11"/>
    </row>
    <row r="139" spans="1:3" ht="15" customHeight="1" x14ac:dyDescent="0.2">
      <c r="A139" s="216"/>
      <c r="B139" s="217"/>
      <c r="C139" s="11"/>
    </row>
    <row r="140" spans="1:3" ht="15" customHeight="1" x14ac:dyDescent="0.2">
      <c r="A140" s="216"/>
      <c r="B140" s="217"/>
      <c r="C140" s="11"/>
    </row>
    <row r="141" spans="1:3" ht="15" customHeight="1" x14ac:dyDescent="0.2">
      <c r="A141" s="216"/>
      <c r="B141" s="217"/>
      <c r="C141" s="11"/>
    </row>
    <row r="142" spans="1:3" ht="15" customHeight="1" x14ac:dyDescent="0.2">
      <c r="A142" s="216"/>
      <c r="B142" s="217"/>
      <c r="C142" s="11"/>
    </row>
    <row r="143" spans="1:3" ht="15" customHeight="1" x14ac:dyDescent="0.2">
      <c r="A143" s="216"/>
      <c r="B143" s="217"/>
      <c r="C143" s="11"/>
    </row>
    <row r="144" spans="1:3" ht="15" customHeight="1" x14ac:dyDescent="0.2">
      <c r="A144" s="216"/>
      <c r="B144" s="217"/>
      <c r="C144" s="11"/>
    </row>
    <row r="145" spans="1:4" ht="15" customHeight="1" x14ac:dyDescent="0.2">
      <c r="A145" s="216"/>
      <c r="B145" s="217"/>
      <c r="C145" s="11"/>
    </row>
    <row r="146" spans="1:4" ht="15" customHeight="1" x14ac:dyDescent="0.2">
      <c r="A146" s="216"/>
      <c r="B146" s="217"/>
      <c r="C146" s="11"/>
    </row>
    <row r="147" spans="1:4" ht="15" customHeight="1" x14ac:dyDescent="0.2">
      <c r="A147" s="216"/>
      <c r="B147" s="217"/>
      <c r="C147" s="11"/>
    </row>
    <row r="148" spans="1:4" ht="15" customHeight="1" x14ac:dyDescent="0.2">
      <c r="A148" s="216"/>
      <c r="B148" s="217"/>
      <c r="C148" s="11"/>
    </row>
    <row r="149" spans="1:4" ht="15" customHeight="1" x14ac:dyDescent="0.2">
      <c r="A149" s="216"/>
      <c r="B149" s="217"/>
      <c r="C149" s="11"/>
    </row>
    <row r="150" spans="1:4" ht="15" customHeight="1" x14ac:dyDescent="0.2">
      <c r="A150" s="216"/>
      <c r="B150" s="217"/>
      <c r="C150" s="11"/>
    </row>
    <row r="151" spans="1:4" ht="15" customHeight="1" thickBot="1" x14ac:dyDescent="0.25">
      <c r="A151" s="216"/>
      <c r="B151" s="217"/>
      <c r="C151" s="11"/>
    </row>
    <row r="152" spans="1:4" ht="59.25" customHeight="1" thickBot="1" x14ac:dyDescent="0.25">
      <c r="A152" s="216"/>
      <c r="B152" s="217"/>
      <c r="C152" s="241" t="s">
        <v>9159</v>
      </c>
      <c r="D152" s="241" t="s">
        <v>848</v>
      </c>
    </row>
    <row r="153" spans="1:4" ht="15" customHeight="1" thickBot="1" x14ac:dyDescent="0.25">
      <c r="A153" s="216"/>
      <c r="B153" s="217"/>
      <c r="C153" s="252" t="s">
        <v>852</v>
      </c>
      <c r="D153" s="244">
        <v>0</v>
      </c>
    </row>
    <row r="154" spans="1:4" ht="15" customHeight="1" x14ac:dyDescent="0.2">
      <c r="A154" s="216"/>
      <c r="B154" s="217"/>
    </row>
    <row r="155" spans="1:4" ht="15" customHeight="1" x14ac:dyDescent="0.2">
      <c r="A155" s="216"/>
      <c r="B155" s="217"/>
    </row>
    <row r="156" spans="1:4" ht="24" x14ac:dyDescent="0.2">
      <c r="A156" s="218" t="s">
        <v>7186</v>
      </c>
      <c r="B156" s="1" t="s">
        <v>3238</v>
      </c>
      <c r="C156" s="250" t="s">
        <v>851</v>
      </c>
      <c r="D156" s="247"/>
    </row>
    <row r="157" spans="1:4" x14ac:dyDescent="0.2">
      <c r="A157" s="81" t="s">
        <v>482</v>
      </c>
      <c r="B157" s="81">
        <f ca="1">INDIRECT(CONCATENATE("Лист1!B",MATCH(A157,Лист1!A$1:A$16306,0)),1)</f>
        <v>7.9240000000000004</v>
      </c>
      <c r="C157" s="251" t="e">
        <f ca="1">B157*(C$153)*(100%-D$153)</f>
        <v>#VALUE!</v>
      </c>
    </row>
    <row r="158" spans="1:4" x14ac:dyDescent="0.2">
      <c r="A158" s="81" t="s">
        <v>484</v>
      </c>
      <c r="B158" s="81">
        <f ca="1">INDIRECT(CONCATENATE("Лист1!B",MATCH(A158,Лист1!A$1:A$16306,0)),1)</f>
        <v>9.0440000000000005</v>
      </c>
      <c r="C158" s="251" t="e">
        <f t="shared" ref="C158:C221" ca="1" si="0">B158*(C$153)*(100%-D$153)</f>
        <v>#VALUE!</v>
      </c>
    </row>
    <row r="159" spans="1:4" x14ac:dyDescent="0.2">
      <c r="A159" s="81" t="s">
        <v>6306</v>
      </c>
      <c r="B159" s="81">
        <f ca="1">INDIRECT(CONCATENATE("Лист1!B",MATCH(A159,Лист1!A$1:A$16306,0)),1)</f>
        <v>9.0440000000000005</v>
      </c>
      <c r="C159" s="251" t="e">
        <f t="shared" ca="1" si="0"/>
        <v>#VALUE!</v>
      </c>
    </row>
    <row r="160" spans="1:4" x14ac:dyDescent="0.2">
      <c r="A160" s="81" t="s">
        <v>6307</v>
      </c>
      <c r="B160" s="81">
        <f ca="1">INDIRECT(CONCATENATE("Лист1!B",MATCH(A160,Лист1!A$1:A$16306,0)),1)</f>
        <v>11.311999999999999</v>
      </c>
      <c r="C160" s="251" t="e">
        <f t="shared" ca="1" si="0"/>
        <v>#VALUE!</v>
      </c>
    </row>
    <row r="161" spans="1:3" x14ac:dyDescent="0.2">
      <c r="A161" s="81" t="s">
        <v>9440</v>
      </c>
      <c r="B161" s="81">
        <f ca="1">INDIRECT(CONCATENATE("Лист1!B",MATCH(A161,Лист1!A$1:A$16306,0)),1)</f>
        <v>10.836</v>
      </c>
      <c r="C161" s="251" t="e">
        <f t="shared" ca="1" si="0"/>
        <v>#VALUE!</v>
      </c>
    </row>
    <row r="162" spans="1:3" x14ac:dyDescent="0.2">
      <c r="A162" s="81" t="s">
        <v>9439</v>
      </c>
      <c r="B162" s="81">
        <f ca="1">INDIRECT(CONCATENATE("Лист1!B",MATCH(A162,Лист1!A$1:A$16306,0)),1)</f>
        <v>10.836</v>
      </c>
      <c r="C162" s="251" t="e">
        <f t="shared" ca="1" si="0"/>
        <v>#VALUE!</v>
      </c>
    </row>
    <row r="163" spans="1:3" x14ac:dyDescent="0.2">
      <c r="A163" s="81" t="s">
        <v>9441</v>
      </c>
      <c r="B163" s="81">
        <f ca="1">INDIRECT(CONCATENATE("Лист1!B",MATCH(A163,Лист1!A$1:A$16306,0)),1)</f>
        <v>11.928000000000001</v>
      </c>
      <c r="C163" s="251" t="e">
        <f t="shared" ca="1" si="0"/>
        <v>#VALUE!</v>
      </c>
    </row>
    <row r="164" spans="1:3" x14ac:dyDescent="0.2">
      <c r="A164" s="81" t="s">
        <v>2231</v>
      </c>
      <c r="B164" s="81">
        <f ca="1">INDIRECT(CONCATENATE("Лист1!B",MATCH(A164,Лист1!A$1:A$16306,0)),1)</f>
        <v>13.103999999999999</v>
      </c>
      <c r="C164" s="251" t="e">
        <f t="shared" ca="1" si="0"/>
        <v>#VALUE!</v>
      </c>
    </row>
    <row r="165" spans="1:3" x14ac:dyDescent="0.2">
      <c r="A165" s="81" t="s">
        <v>481</v>
      </c>
      <c r="B165" s="81">
        <f ca="1">INDIRECT(CONCATENATE("Лист1!B",MATCH(A165,Лист1!A$1:A$16306,0)),1)</f>
        <v>11.956</v>
      </c>
      <c r="C165" s="251" t="e">
        <f t="shared" ca="1" si="0"/>
        <v>#VALUE!</v>
      </c>
    </row>
    <row r="166" spans="1:3" x14ac:dyDescent="0.2">
      <c r="A166" s="81" t="s">
        <v>483</v>
      </c>
      <c r="B166" s="81">
        <f ca="1">INDIRECT(CONCATENATE("Лист1!B",MATCH(A166,Лист1!A$1:A$16306,0)),1)</f>
        <v>14.224</v>
      </c>
      <c r="C166" s="251" t="e">
        <f t="shared" ca="1" si="0"/>
        <v>#VALUE!</v>
      </c>
    </row>
    <row r="167" spans="1:3" x14ac:dyDescent="0.2">
      <c r="A167" s="81" t="s">
        <v>9442</v>
      </c>
      <c r="B167" s="81">
        <f ca="1">INDIRECT(CONCATENATE("Лист1!B",MATCH(A167,Лист1!A$1:A$16306,0)),1)</f>
        <v>9.2119999999999997</v>
      </c>
      <c r="C167" s="251" t="e">
        <f t="shared" ca="1" si="0"/>
        <v>#VALUE!</v>
      </c>
    </row>
    <row r="168" spans="1:3" x14ac:dyDescent="0.2">
      <c r="A168" s="81" t="s">
        <v>9443</v>
      </c>
      <c r="B168" s="81">
        <f ca="1">INDIRECT(CONCATENATE("Лист1!B",MATCH(A168,Лист1!A$1:A$16306,0)),1)</f>
        <v>13.468</v>
      </c>
      <c r="C168" s="251" t="e">
        <f t="shared" ca="1" si="0"/>
        <v>#VALUE!</v>
      </c>
    </row>
    <row r="169" spans="1:3" x14ac:dyDescent="0.2">
      <c r="A169" s="81" t="s">
        <v>10123</v>
      </c>
      <c r="B169" s="81">
        <f ca="1">INDIRECT(CONCATENATE("Лист1!B",MATCH(A169,Лист1!A$1:A$16306,0)),1)</f>
        <v>12.292</v>
      </c>
      <c r="C169" s="251" t="e">
        <f t="shared" ca="1" si="0"/>
        <v>#VALUE!</v>
      </c>
    </row>
    <row r="170" spans="1:3" x14ac:dyDescent="0.2">
      <c r="A170" s="81" t="s">
        <v>10124</v>
      </c>
      <c r="B170" s="81">
        <f ca="1">INDIRECT(CONCATENATE("Лист1!B",MATCH(A170,Лист1!A$1:A$16306,0)),1)</f>
        <v>14.084</v>
      </c>
      <c r="C170" s="251" t="e">
        <f t="shared" ca="1" si="0"/>
        <v>#VALUE!</v>
      </c>
    </row>
    <row r="171" spans="1:3" x14ac:dyDescent="0.2">
      <c r="A171" s="81" t="s">
        <v>9445</v>
      </c>
      <c r="B171" s="81">
        <f ca="1">INDIRECT(CONCATENATE("Лист1!B",MATCH(A171,Лист1!A$1:A$16306,0)),1)</f>
        <v>16.576000000000001</v>
      </c>
      <c r="C171" s="251" t="e">
        <f t="shared" ca="1" si="0"/>
        <v>#VALUE!</v>
      </c>
    </row>
    <row r="172" spans="1:3" x14ac:dyDescent="0.2">
      <c r="A172" s="81" t="s">
        <v>9444</v>
      </c>
      <c r="B172" s="81">
        <f ca="1">INDIRECT(CONCATENATE("Лист1!B",MATCH(A172,Лист1!A$1:A$16306,0)),1)</f>
        <v>15.428000000000001</v>
      </c>
      <c r="C172" s="251" t="e">
        <f t="shared" ca="1" si="0"/>
        <v>#VALUE!</v>
      </c>
    </row>
    <row r="173" spans="1:3" x14ac:dyDescent="0.2">
      <c r="A173" s="81" t="s">
        <v>485</v>
      </c>
      <c r="B173" s="81">
        <f ca="1">INDIRECT(CONCATENATE("Лист1!B",MATCH(A173,Лист1!A$1:A$16306,0)),1)</f>
        <v>18.48</v>
      </c>
      <c r="C173" s="251" t="e">
        <f t="shared" ca="1" si="0"/>
        <v>#VALUE!</v>
      </c>
    </row>
    <row r="174" spans="1:3" x14ac:dyDescent="0.2">
      <c r="A174" s="81" t="s">
        <v>486</v>
      </c>
      <c r="B174" s="81">
        <f ca="1">INDIRECT(CONCATENATE("Лист1!B",MATCH(A174,Лист1!A$1:A$16306,0)),1)</f>
        <v>20.271999999999998</v>
      </c>
      <c r="C174" s="251" t="e">
        <f t="shared" ca="1" si="0"/>
        <v>#VALUE!</v>
      </c>
    </row>
    <row r="175" spans="1:3" x14ac:dyDescent="0.2">
      <c r="A175" s="81" t="s">
        <v>497</v>
      </c>
      <c r="B175" s="81">
        <f ca="1">INDIRECT(CONCATENATE("Лист1!B",MATCH(A175,Лист1!A$1:A$16306,0)),1)</f>
        <v>14.923999999999999</v>
      </c>
      <c r="C175" s="251" t="e">
        <f t="shared" ca="1" si="0"/>
        <v>#VALUE!</v>
      </c>
    </row>
    <row r="176" spans="1:3" x14ac:dyDescent="0.2">
      <c r="A176" s="81" t="s">
        <v>479</v>
      </c>
      <c r="B176" s="81">
        <f ca="1">INDIRECT(CONCATENATE("Лист1!B",MATCH(A176,Лист1!A$1:A$16306,0)),1)</f>
        <v>16.155999999999999</v>
      </c>
      <c r="C176" s="251" t="e">
        <f t="shared" ca="1" si="0"/>
        <v>#VALUE!</v>
      </c>
    </row>
    <row r="177" spans="1:3" x14ac:dyDescent="0.2">
      <c r="A177" s="81" t="s">
        <v>9446</v>
      </c>
      <c r="B177" s="81">
        <f ca="1">INDIRECT(CONCATENATE("Лист1!B",MATCH(A177,Лист1!A$1:A$16306,0)),1)</f>
        <v>19.32</v>
      </c>
      <c r="C177" s="251" t="e">
        <f t="shared" ca="1" si="0"/>
        <v>#VALUE!</v>
      </c>
    </row>
    <row r="178" spans="1:3" x14ac:dyDescent="0.2">
      <c r="A178" s="81" t="s">
        <v>498</v>
      </c>
      <c r="B178" s="81">
        <f ca="1">INDIRECT(CONCATENATE("Лист1!B",MATCH(A178,Лист1!A$1:A$16306,0)),1)</f>
        <v>20.244</v>
      </c>
      <c r="C178" s="251" t="e">
        <f t="shared" ca="1" si="0"/>
        <v>#VALUE!</v>
      </c>
    </row>
    <row r="179" spans="1:3" x14ac:dyDescent="0.2">
      <c r="A179" s="81" t="s">
        <v>499</v>
      </c>
      <c r="B179" s="81">
        <f ca="1">INDIRECT(CONCATENATE("Лист1!B",MATCH(A179,Лист1!A$1:A$16306,0)),1)</f>
        <v>9.016</v>
      </c>
      <c r="C179" s="251" t="e">
        <f t="shared" ca="1" si="0"/>
        <v>#VALUE!</v>
      </c>
    </row>
    <row r="180" spans="1:3" x14ac:dyDescent="0.2">
      <c r="A180" s="81" t="s">
        <v>500</v>
      </c>
      <c r="B180" s="81">
        <f ca="1">INDIRECT(CONCATENATE("Лист1!B",MATCH(A180,Лист1!A$1:A$16306,0)),1)</f>
        <v>16.827999999999999</v>
      </c>
      <c r="C180" s="251" t="e">
        <f t="shared" ca="1" si="0"/>
        <v>#VALUE!</v>
      </c>
    </row>
    <row r="181" spans="1:3" x14ac:dyDescent="0.2">
      <c r="A181" s="81" t="s">
        <v>501</v>
      </c>
      <c r="B181" s="81">
        <f ca="1">INDIRECT(CONCATENATE("Лист1!B",MATCH(A181,Лист1!A$1:A$16306,0)),1)</f>
        <v>11.648</v>
      </c>
      <c r="C181" s="251" t="e">
        <f t="shared" ca="1" si="0"/>
        <v>#VALUE!</v>
      </c>
    </row>
    <row r="182" spans="1:3" x14ac:dyDescent="0.2">
      <c r="A182" s="81" t="s">
        <v>6491</v>
      </c>
      <c r="B182" s="81">
        <f ca="1">INDIRECT(CONCATENATE("Лист1!B",MATCH(A182,Лист1!A$1:A$16306,0)),1)</f>
        <v>12.936</v>
      </c>
      <c r="C182" s="251" t="e">
        <f t="shared" ca="1" si="0"/>
        <v>#VALUE!</v>
      </c>
    </row>
    <row r="183" spans="1:3" x14ac:dyDescent="0.2">
      <c r="A183" s="81" t="s">
        <v>6494</v>
      </c>
      <c r="B183" s="81">
        <f ca="1">INDIRECT(CONCATENATE("Лист1!B",MATCH(A183,Лист1!A$1:A$16306,0)),1)</f>
        <v>16.66</v>
      </c>
      <c r="C183" s="251" t="e">
        <f t="shared" ca="1" si="0"/>
        <v>#VALUE!</v>
      </c>
    </row>
    <row r="184" spans="1:3" x14ac:dyDescent="0.2">
      <c r="A184" s="81" t="s">
        <v>6493</v>
      </c>
      <c r="B184" s="81">
        <f ca="1">INDIRECT(CONCATENATE("Лист1!B",MATCH(A184,Лист1!A$1:A$16306,0)),1)</f>
        <v>18.452000000000002</v>
      </c>
      <c r="C184" s="251" t="e">
        <f t="shared" ca="1" si="0"/>
        <v>#VALUE!</v>
      </c>
    </row>
    <row r="185" spans="1:3" x14ac:dyDescent="0.2">
      <c r="A185" s="81" t="s">
        <v>502</v>
      </c>
      <c r="B185" s="81">
        <f ca="1">INDIRECT(CONCATENATE("Лист1!B",MATCH(A185,Лист1!A$1:A$16306,0)),1)</f>
        <v>9.2119999999999997</v>
      </c>
      <c r="C185" s="251" t="e">
        <f t="shared" ca="1" si="0"/>
        <v>#VALUE!</v>
      </c>
    </row>
    <row r="186" spans="1:3" x14ac:dyDescent="0.2">
      <c r="A186" s="81" t="s">
        <v>8435</v>
      </c>
      <c r="B186" s="81">
        <f ca="1">INDIRECT(CONCATENATE("Лист1!B",MATCH(A186,Лист1!A$1:A$16306,0)),1)</f>
        <v>12.292</v>
      </c>
      <c r="C186" s="251" t="e">
        <f t="shared" ca="1" si="0"/>
        <v>#VALUE!</v>
      </c>
    </row>
    <row r="187" spans="1:3" x14ac:dyDescent="0.2">
      <c r="A187" s="81" t="s">
        <v>8434</v>
      </c>
      <c r="B187" s="81">
        <f ca="1">INDIRECT(CONCATENATE("Лист1!B",MATCH(A187,Лист1!A$1:A$16306,0)),1)</f>
        <v>14.084</v>
      </c>
      <c r="C187" s="251" t="e">
        <f t="shared" ca="1" si="0"/>
        <v>#VALUE!</v>
      </c>
    </row>
    <row r="188" spans="1:3" x14ac:dyDescent="0.2">
      <c r="A188" s="81" t="s">
        <v>8436</v>
      </c>
      <c r="B188" s="81">
        <f ca="1">INDIRECT(CONCATENATE("Лист1!B",MATCH(A188,Лист1!A$1:A$16306,0)),1)</f>
        <v>18.48</v>
      </c>
      <c r="C188" s="251" t="e">
        <f t="shared" ca="1" si="0"/>
        <v>#VALUE!</v>
      </c>
    </row>
    <row r="189" spans="1:3" x14ac:dyDescent="0.2">
      <c r="A189" s="81" t="s">
        <v>8437</v>
      </c>
      <c r="B189" s="81">
        <f ca="1">INDIRECT(CONCATENATE("Лист1!B",MATCH(A189,Лист1!A$1:A$16306,0)),1)</f>
        <v>21.616</v>
      </c>
      <c r="C189" s="251" t="e">
        <f t="shared" ca="1" si="0"/>
        <v>#VALUE!</v>
      </c>
    </row>
    <row r="190" spans="1:3" x14ac:dyDescent="0.2">
      <c r="A190" s="81" t="s">
        <v>10150</v>
      </c>
      <c r="B190" s="81">
        <f ca="1">INDIRECT(CONCATENATE("Лист1!B",MATCH(A190,Лист1!A$1:A$16306,0)),1)</f>
        <v>8.3719999999999999</v>
      </c>
      <c r="C190" s="251" t="e">
        <f t="shared" ca="1" si="0"/>
        <v>#VALUE!</v>
      </c>
    </row>
    <row r="191" spans="1:3" x14ac:dyDescent="0.2">
      <c r="A191" s="81" t="s">
        <v>10149</v>
      </c>
      <c r="B191" s="81">
        <f ca="1">INDIRECT(CONCATENATE("Лист1!B",MATCH(A191,Лист1!A$1:A$16306,0)),1)</f>
        <v>10.164</v>
      </c>
      <c r="C191" s="251" t="e">
        <f t="shared" ca="1" si="0"/>
        <v>#VALUE!</v>
      </c>
    </row>
    <row r="192" spans="1:3" x14ac:dyDescent="0.2">
      <c r="A192" s="83" t="s">
        <v>10152</v>
      </c>
      <c r="B192" s="81">
        <f ca="1">INDIRECT(CONCATENATE("Лист1!B",MATCH(A192,Лист1!A$1:A$16306,0)),1)</f>
        <v>9.6319999999999997</v>
      </c>
      <c r="C192" s="251" t="e">
        <f t="shared" ca="1" si="0"/>
        <v>#VALUE!</v>
      </c>
    </row>
    <row r="193" spans="1:3" x14ac:dyDescent="0.2">
      <c r="A193" s="83" t="s">
        <v>10151</v>
      </c>
      <c r="B193" s="81">
        <f ca="1">INDIRECT(CONCATENATE("Лист1!B",MATCH(A193,Лист1!A$1:A$16306,0)),1)</f>
        <v>11.423999999999999</v>
      </c>
      <c r="C193" s="251" t="e">
        <f t="shared" ca="1" si="0"/>
        <v>#VALUE!</v>
      </c>
    </row>
    <row r="194" spans="1:3" x14ac:dyDescent="0.2">
      <c r="A194" s="83" t="s">
        <v>10145</v>
      </c>
      <c r="B194" s="81">
        <f ca="1">INDIRECT(CONCATENATE("Лист1!B",MATCH(A194,Лист1!A$1:A$16306,0)),1)</f>
        <v>14.868</v>
      </c>
      <c r="C194" s="251" t="e">
        <f t="shared" ca="1" si="0"/>
        <v>#VALUE!</v>
      </c>
    </row>
    <row r="195" spans="1:3" x14ac:dyDescent="0.2">
      <c r="A195" s="83" t="s">
        <v>10143</v>
      </c>
      <c r="B195" s="81">
        <f ca="1">INDIRECT(CONCATENATE("Лист1!B",MATCH(A195,Лист1!A$1:A$16306,0)),1)</f>
        <v>11.592000000000001</v>
      </c>
      <c r="C195" s="251" t="e">
        <f t="shared" ca="1" si="0"/>
        <v>#VALUE!</v>
      </c>
    </row>
    <row r="196" spans="1:3" x14ac:dyDescent="0.2">
      <c r="A196" s="83" t="s">
        <v>2233</v>
      </c>
      <c r="B196" s="81">
        <f ca="1">INDIRECT(CONCATENATE("Лист1!B",MATCH(A196,Лист1!A$1:A$16306,0)),1)</f>
        <v>12.683999999999999</v>
      </c>
      <c r="C196" s="251" t="e">
        <f t="shared" ca="1" si="0"/>
        <v>#VALUE!</v>
      </c>
    </row>
    <row r="197" spans="1:3" x14ac:dyDescent="0.2">
      <c r="A197" s="83" t="s">
        <v>10148</v>
      </c>
      <c r="B197" s="81">
        <f ca="1">INDIRECT(CONCATENATE("Лист1!B",MATCH(A197,Лист1!A$1:A$16306,0)),1)</f>
        <v>13.384</v>
      </c>
      <c r="C197" s="251" t="e">
        <f t="shared" ca="1" si="0"/>
        <v>#VALUE!</v>
      </c>
    </row>
    <row r="198" spans="1:3" x14ac:dyDescent="0.2">
      <c r="A198" s="83" t="s">
        <v>2232</v>
      </c>
      <c r="B198" s="81">
        <f ca="1">INDIRECT(CONCATENATE("Лист1!B",MATCH(A198,Лист1!A$1:A$16306,0)),1)</f>
        <v>13.86</v>
      </c>
      <c r="C198" s="251" t="e">
        <f t="shared" ca="1" si="0"/>
        <v>#VALUE!</v>
      </c>
    </row>
    <row r="199" spans="1:3" x14ac:dyDescent="0.2">
      <c r="A199" s="83" t="s">
        <v>9447</v>
      </c>
      <c r="B199" s="81">
        <f ca="1">INDIRECT(CONCATENATE("Лист1!B",MATCH(A199,Лист1!A$1:A$16306,0)),1)</f>
        <v>16.100000000000001</v>
      </c>
      <c r="C199" s="251" t="e">
        <f t="shared" ca="1" si="0"/>
        <v>#VALUE!</v>
      </c>
    </row>
    <row r="200" spans="1:3" x14ac:dyDescent="0.2">
      <c r="A200" s="83" t="s">
        <v>10153</v>
      </c>
      <c r="B200" s="81">
        <f ca="1">INDIRECT(CONCATENATE("Лист1!B",MATCH(A200,Лист1!A$1:A$16306,0)),1)</f>
        <v>12.824</v>
      </c>
      <c r="C200" s="251" t="e">
        <f t="shared" ca="1" si="0"/>
        <v>#VALUE!</v>
      </c>
    </row>
    <row r="201" spans="1:3" x14ac:dyDescent="0.2">
      <c r="A201" s="83" t="s">
        <v>10141</v>
      </c>
      <c r="B201" s="81">
        <f ca="1">INDIRECT(CONCATENATE("Лист1!B",MATCH(A201,Лист1!A$1:A$16306,0)),1)</f>
        <v>12.068</v>
      </c>
      <c r="C201" s="251" t="e">
        <f t="shared" ca="1" si="0"/>
        <v>#VALUE!</v>
      </c>
    </row>
    <row r="202" spans="1:3" x14ac:dyDescent="0.2">
      <c r="A202" s="83" t="s">
        <v>10142</v>
      </c>
      <c r="B202" s="81">
        <f ca="1">INDIRECT(CONCATENATE("Лист1!B",MATCH(A202,Лист1!A$1:A$16306,0)),1)</f>
        <v>9.8000000000000007</v>
      </c>
      <c r="C202" s="251" t="e">
        <f t="shared" ca="1" si="0"/>
        <v>#VALUE!</v>
      </c>
    </row>
    <row r="203" spans="1:3" x14ac:dyDescent="0.2">
      <c r="A203" s="83" t="s">
        <v>10144</v>
      </c>
      <c r="B203" s="81">
        <f ca="1">INDIRECT(CONCATENATE("Лист1!B",MATCH(A203,Лист1!A$1:A$16306,0)),1)</f>
        <v>11.592000000000001</v>
      </c>
      <c r="C203" s="251" t="e">
        <f t="shared" ca="1" si="0"/>
        <v>#VALUE!</v>
      </c>
    </row>
    <row r="204" spans="1:3" x14ac:dyDescent="0.2">
      <c r="A204" s="83" t="s">
        <v>10147</v>
      </c>
      <c r="B204" s="81">
        <f ca="1">INDIRECT(CONCATENATE("Лист1!B",MATCH(A204,Лист1!A$1:A$16306,0)),1)</f>
        <v>14.616</v>
      </c>
      <c r="C204" s="251" t="e">
        <f t="shared" ca="1" si="0"/>
        <v>#VALUE!</v>
      </c>
    </row>
    <row r="205" spans="1:3" x14ac:dyDescent="0.2">
      <c r="A205" s="83" t="s">
        <v>10146</v>
      </c>
      <c r="B205" s="81">
        <f ca="1">INDIRECT(CONCATENATE("Лист1!B",MATCH(A205,Лист1!A$1:A$16306,0)),1)</f>
        <v>13.188000000000001</v>
      </c>
      <c r="C205" s="251" t="e">
        <f t="shared" ca="1" si="0"/>
        <v>#VALUE!</v>
      </c>
    </row>
    <row r="206" spans="1:3" x14ac:dyDescent="0.2">
      <c r="A206" s="83" t="s">
        <v>10125</v>
      </c>
      <c r="B206" s="81">
        <f ca="1">INDIRECT(CONCATENATE("Лист1!B",MATCH(A206,Лист1!A$1:A$16306,0)),1)</f>
        <v>16.632000000000001</v>
      </c>
      <c r="C206" s="251" t="e">
        <f t="shared" ca="1" si="0"/>
        <v>#VALUE!</v>
      </c>
    </row>
    <row r="207" spans="1:3" x14ac:dyDescent="0.2">
      <c r="A207" s="83" t="s">
        <v>10126</v>
      </c>
      <c r="B207" s="81">
        <f ca="1">INDIRECT(CONCATENATE("Лист1!B",MATCH(A207,Лист1!A$1:A$16306,0)),1)</f>
        <v>20.02</v>
      </c>
      <c r="C207" s="251" t="e">
        <f t="shared" ca="1" si="0"/>
        <v>#VALUE!</v>
      </c>
    </row>
    <row r="208" spans="1:3" x14ac:dyDescent="0.2">
      <c r="A208" s="83" t="s">
        <v>10127</v>
      </c>
      <c r="B208" s="81">
        <f ca="1">INDIRECT(CONCATENATE("Лист1!B",MATCH(A208,Лист1!A$1:A$16306,0)),1)</f>
        <v>21.812000000000001</v>
      </c>
      <c r="C208" s="251" t="e">
        <f t="shared" ca="1" si="0"/>
        <v>#VALUE!</v>
      </c>
    </row>
    <row r="209" spans="1:3" x14ac:dyDescent="0.2">
      <c r="A209" s="83" t="s">
        <v>10128</v>
      </c>
      <c r="B209" s="81">
        <f ca="1">INDIRECT(CONCATENATE("Лист1!B",MATCH(A209,Лист1!A$1:A$16306,0)),1)</f>
        <v>16.071999999999999</v>
      </c>
      <c r="C209" s="251" t="e">
        <f t="shared" ca="1" si="0"/>
        <v>#VALUE!</v>
      </c>
    </row>
    <row r="210" spans="1:3" x14ac:dyDescent="0.2">
      <c r="A210" s="83" t="s">
        <v>10129</v>
      </c>
      <c r="B210" s="81">
        <f ca="1">INDIRECT(CONCATENATE("Лист1!B",MATCH(A210,Лист1!A$1:A$16306,0)),1)</f>
        <v>17.443999999999999</v>
      </c>
      <c r="C210" s="251" t="e">
        <f t="shared" ca="1" si="0"/>
        <v>#VALUE!</v>
      </c>
    </row>
    <row r="211" spans="1:3" x14ac:dyDescent="0.2">
      <c r="A211" s="83" t="s">
        <v>10130</v>
      </c>
      <c r="B211" s="81">
        <f ca="1">INDIRECT(CONCATENATE("Лист1!B",MATCH(A211,Лист1!A$1:A$16306,0)),1)</f>
        <v>21.923999999999999</v>
      </c>
      <c r="C211" s="251" t="e">
        <f t="shared" ca="1" si="0"/>
        <v>#VALUE!</v>
      </c>
    </row>
    <row r="212" spans="1:3" x14ac:dyDescent="0.2">
      <c r="A212" s="83" t="s">
        <v>10131</v>
      </c>
      <c r="B212" s="81">
        <f ca="1">INDIRECT(CONCATENATE("Лист1!B",MATCH(A212,Лист1!A$1:A$16306,0)),1)</f>
        <v>9.5760000000000005</v>
      </c>
      <c r="C212" s="251" t="e">
        <f t="shared" ca="1" si="0"/>
        <v>#VALUE!</v>
      </c>
    </row>
    <row r="213" spans="1:3" x14ac:dyDescent="0.2">
      <c r="A213" s="83" t="s">
        <v>6492</v>
      </c>
      <c r="B213" s="81">
        <f ca="1">INDIRECT(CONCATENATE("Лист1!B",MATCH(A213,Лист1!A$1:A$16306,0)),1)</f>
        <v>18.172000000000001</v>
      </c>
      <c r="C213" s="251" t="e">
        <f t="shared" ca="1" si="0"/>
        <v>#VALUE!</v>
      </c>
    </row>
    <row r="214" spans="1:3" x14ac:dyDescent="0.2">
      <c r="A214" s="83" t="s">
        <v>10132</v>
      </c>
      <c r="B214" s="81">
        <f ca="1">INDIRECT(CONCATENATE("Лист1!B",MATCH(A214,Лист1!A$1:A$16306,0)),1)</f>
        <v>12.488</v>
      </c>
      <c r="C214" s="251" t="e">
        <f t="shared" ca="1" si="0"/>
        <v>#VALUE!</v>
      </c>
    </row>
    <row r="215" spans="1:3" x14ac:dyDescent="0.2">
      <c r="A215" s="83" t="s">
        <v>10133</v>
      </c>
      <c r="B215" s="81">
        <f ca="1">INDIRECT(CONCATENATE("Лист1!B",MATCH(A215,Лист1!A$1:A$16306,0)),1)</f>
        <v>13.888</v>
      </c>
      <c r="C215" s="251" t="e">
        <f t="shared" ca="1" si="0"/>
        <v>#VALUE!</v>
      </c>
    </row>
    <row r="216" spans="1:3" x14ac:dyDescent="0.2">
      <c r="A216" s="83" t="s">
        <v>10134</v>
      </c>
      <c r="B216" s="81">
        <f ca="1">INDIRECT(CONCATENATE("Лист1!B",MATCH(A216,Лист1!A$1:A$16306,0)),1)</f>
        <v>21.867999999999999</v>
      </c>
      <c r="C216" s="251" t="e">
        <f t="shared" ca="1" si="0"/>
        <v>#VALUE!</v>
      </c>
    </row>
    <row r="217" spans="1:3" x14ac:dyDescent="0.2">
      <c r="A217" s="83" t="s">
        <v>6495</v>
      </c>
      <c r="B217" s="81">
        <f ca="1">INDIRECT(CONCATENATE("Лист1!B",MATCH(A217,Лист1!A$1:A$16306,0)),1)</f>
        <v>17.975999999999999</v>
      </c>
      <c r="C217" s="251" t="e">
        <f t="shared" ca="1" si="0"/>
        <v>#VALUE!</v>
      </c>
    </row>
    <row r="218" spans="1:3" x14ac:dyDescent="0.2">
      <c r="A218" s="83" t="s">
        <v>10135</v>
      </c>
      <c r="B218" s="81">
        <f ca="1">INDIRECT(CONCATENATE("Лист1!B",MATCH(A218,Лист1!A$1:A$16306,0)),1)</f>
        <v>16.212</v>
      </c>
      <c r="C218" s="251" t="e">
        <f t="shared" ca="1" si="0"/>
        <v>#VALUE!</v>
      </c>
    </row>
    <row r="219" spans="1:3" x14ac:dyDescent="0.2">
      <c r="A219" s="83" t="s">
        <v>10136</v>
      </c>
      <c r="B219" s="81">
        <f ca="1">INDIRECT(CONCATENATE("Лист1!B",MATCH(A219,Лист1!A$1:A$16306,0)),1)</f>
        <v>9.8000000000000007</v>
      </c>
      <c r="C219" s="251" t="e">
        <f t="shared" ca="1" si="0"/>
        <v>#VALUE!</v>
      </c>
    </row>
    <row r="220" spans="1:3" x14ac:dyDescent="0.2">
      <c r="A220" s="83" t="s">
        <v>10137</v>
      </c>
      <c r="B220" s="81">
        <f ca="1">INDIRECT(CONCATENATE("Лист1!B",MATCH(A220,Лист1!A$1:A$16306,0)),1)</f>
        <v>13.188000000000001</v>
      </c>
      <c r="C220" s="251" t="e">
        <f t="shared" ca="1" si="0"/>
        <v>#VALUE!</v>
      </c>
    </row>
    <row r="221" spans="1:3" x14ac:dyDescent="0.2">
      <c r="A221" s="83" t="s">
        <v>10138</v>
      </c>
      <c r="B221" s="81">
        <f ca="1">INDIRECT(CONCATENATE("Лист1!B",MATCH(A221,Лист1!A$1:A$16306,0)),1)</f>
        <v>16.632000000000001</v>
      </c>
      <c r="C221" s="251" t="e">
        <f t="shared" ca="1" si="0"/>
        <v>#VALUE!</v>
      </c>
    </row>
    <row r="222" spans="1:3" x14ac:dyDescent="0.2">
      <c r="A222" s="83" t="s">
        <v>10139</v>
      </c>
      <c r="B222" s="81">
        <f ca="1">INDIRECT(CONCATENATE("Лист1!B",MATCH(A222,Лист1!A$1:A$16306,0)),1)</f>
        <v>17.192</v>
      </c>
      <c r="C222" s="251" t="e">
        <f t="shared" ref="C222:C262" ca="1" si="1">B222*(C$153)*(100%-D$153)</f>
        <v>#VALUE!</v>
      </c>
    </row>
    <row r="223" spans="1:3" x14ac:dyDescent="0.2">
      <c r="A223" s="5" t="s">
        <v>10140</v>
      </c>
      <c r="B223" s="81">
        <f ca="1">INDIRECT(CONCATENATE("Лист1!B",MATCH(A223,Лист1!A$1:A$16306,0)),1)</f>
        <v>19.992000000000001</v>
      </c>
      <c r="C223" s="251" t="e">
        <f t="shared" ca="1" si="1"/>
        <v>#VALUE!</v>
      </c>
    </row>
    <row r="224" spans="1:3" x14ac:dyDescent="0.2">
      <c r="A224" s="7" t="s">
        <v>4638</v>
      </c>
      <c r="B224" s="81">
        <f ca="1">INDIRECT(CONCATENATE("Лист1!B",MATCH(A224,Лист1!A$1:A$16306,0)),1)</f>
        <v>13.776</v>
      </c>
      <c r="C224" s="251" t="e">
        <f t="shared" ca="1" si="1"/>
        <v>#VALUE!</v>
      </c>
    </row>
    <row r="225" spans="1:3" x14ac:dyDescent="0.2">
      <c r="A225" s="7" t="s">
        <v>4637</v>
      </c>
      <c r="B225" s="81">
        <f ca="1">INDIRECT(CONCATENATE("Лист1!B",MATCH(A225,Лист1!A$1:A$16306,0)),1)</f>
        <v>13.776</v>
      </c>
      <c r="C225" s="251" t="e">
        <f t="shared" ca="1" si="1"/>
        <v>#VALUE!</v>
      </c>
    </row>
    <row r="226" spans="1:3" x14ac:dyDescent="0.2">
      <c r="A226" s="7" t="s">
        <v>10158</v>
      </c>
      <c r="B226" s="81">
        <f ca="1">INDIRECT(CONCATENATE("Лист1!B",MATCH(A226,Лист1!A$1:A$16306,0)),1)</f>
        <v>15.568</v>
      </c>
      <c r="C226" s="251" t="e">
        <f t="shared" ca="1" si="1"/>
        <v>#VALUE!</v>
      </c>
    </row>
    <row r="227" spans="1:3" x14ac:dyDescent="0.2">
      <c r="A227" s="7" t="s">
        <v>10157</v>
      </c>
      <c r="B227" s="81">
        <f ca="1">INDIRECT(CONCATENATE("Лист1!B",MATCH(A227,Лист1!A$1:A$16306,0)),1)</f>
        <v>16.044</v>
      </c>
      <c r="C227" s="251" t="e">
        <f t="shared" ca="1" si="1"/>
        <v>#VALUE!</v>
      </c>
    </row>
    <row r="228" spans="1:3" x14ac:dyDescent="0.2">
      <c r="A228" s="7" t="s">
        <v>10159</v>
      </c>
      <c r="B228" s="81">
        <f ca="1">INDIRECT(CONCATENATE("Лист1!B",MATCH(A228,Лист1!A$1:A$16306,0)),1)</f>
        <v>16.827999999999999</v>
      </c>
      <c r="C228" s="251" t="e">
        <f t="shared" ca="1" si="1"/>
        <v>#VALUE!</v>
      </c>
    </row>
    <row r="229" spans="1:3" x14ac:dyDescent="0.2">
      <c r="A229" s="7" t="s">
        <v>4640</v>
      </c>
      <c r="B229" s="81">
        <f ca="1">INDIRECT(CONCATENATE("Лист1!B",MATCH(A229,Лист1!A$1:A$16306,0)),1)</f>
        <v>19.739999999999998</v>
      </c>
      <c r="C229" s="251" t="e">
        <f t="shared" ca="1" si="1"/>
        <v>#VALUE!</v>
      </c>
    </row>
    <row r="230" spans="1:3" x14ac:dyDescent="0.2">
      <c r="A230" s="7" t="s">
        <v>4639</v>
      </c>
      <c r="B230" s="81">
        <f ca="1">INDIRECT(CONCATENATE("Лист1!B",MATCH(A230,Лист1!A$1:A$16306,0)),1)</f>
        <v>21.532</v>
      </c>
      <c r="C230" s="251" t="e">
        <f t="shared" ca="1" si="1"/>
        <v>#VALUE!</v>
      </c>
    </row>
    <row r="231" spans="1:3" x14ac:dyDescent="0.2">
      <c r="A231" s="7" t="s">
        <v>4641</v>
      </c>
      <c r="B231" s="81">
        <f ca="1">INDIRECT(CONCATENATE("Лист1!B",MATCH(A231,Лист1!A$1:A$16306,0)),1)</f>
        <v>23.632000000000001</v>
      </c>
      <c r="C231" s="251" t="e">
        <f t="shared" ca="1" si="1"/>
        <v>#VALUE!</v>
      </c>
    </row>
    <row r="232" spans="1:3" x14ac:dyDescent="0.2">
      <c r="A232" s="7" t="s">
        <v>4642</v>
      </c>
      <c r="B232" s="81">
        <f ca="1">INDIRECT(CONCATENATE("Лист1!B",MATCH(A232,Лист1!A$1:A$16306,0)),1)</f>
        <v>20.356000000000002</v>
      </c>
      <c r="C232" s="251" t="e">
        <f t="shared" ca="1" si="1"/>
        <v>#VALUE!</v>
      </c>
    </row>
    <row r="233" spans="1:3" x14ac:dyDescent="0.2">
      <c r="A233" s="7" t="s">
        <v>4643</v>
      </c>
      <c r="B233" s="81">
        <f ca="1">INDIRECT(CONCATENATE("Лист1!B",MATCH(A233,Лист1!A$1:A$16306,0)),1)</f>
        <v>20.635999999999999</v>
      </c>
      <c r="C233" s="251" t="e">
        <f t="shared" ca="1" si="1"/>
        <v>#VALUE!</v>
      </c>
    </row>
    <row r="234" spans="1:3" x14ac:dyDescent="0.2">
      <c r="A234" s="7" t="s">
        <v>10156</v>
      </c>
      <c r="B234" s="81">
        <f ca="1">INDIRECT(CONCATENATE("Лист1!B",MATCH(A234,Лист1!A$1:A$16306,0)),1)</f>
        <v>21.643999999999998</v>
      </c>
      <c r="C234" s="251" t="e">
        <f t="shared" ca="1" si="1"/>
        <v>#VALUE!</v>
      </c>
    </row>
    <row r="235" spans="1:3" x14ac:dyDescent="0.2">
      <c r="A235" s="7" t="s">
        <v>10155</v>
      </c>
      <c r="B235" s="81">
        <f ca="1">INDIRECT(CONCATENATE("Лист1!B",MATCH(A235,Лист1!A$1:A$16306,0)),1)</f>
        <v>23.436</v>
      </c>
      <c r="C235" s="251" t="e">
        <f t="shared" ca="1" si="1"/>
        <v>#VALUE!</v>
      </c>
    </row>
    <row r="236" spans="1:3" x14ac:dyDescent="0.2">
      <c r="A236" s="7" t="s">
        <v>10154</v>
      </c>
      <c r="B236" s="81">
        <f ca="1">INDIRECT(CONCATENATE("Лист1!B",MATCH(A236,Лист1!A$1:A$16306,0)),1)</f>
        <v>25.452000000000002</v>
      </c>
      <c r="C236" s="251" t="e">
        <f t="shared" ca="1" si="1"/>
        <v>#VALUE!</v>
      </c>
    </row>
    <row r="237" spans="1:3" x14ac:dyDescent="0.2">
      <c r="A237" s="81" t="s">
        <v>4645</v>
      </c>
      <c r="B237" s="81">
        <f ca="1">INDIRECT(CONCATENATE("Лист1!B",MATCH(A237,Лист1!A$1:A$16306,0)),1)</f>
        <v>20.327999999999999</v>
      </c>
      <c r="C237" s="251" t="e">
        <f t="shared" ca="1" si="1"/>
        <v>#VALUE!</v>
      </c>
    </row>
    <row r="238" spans="1:3" x14ac:dyDescent="0.2">
      <c r="A238" s="81" t="s">
        <v>4644</v>
      </c>
      <c r="B238" s="81">
        <f ca="1">INDIRECT(CONCATENATE("Лист1!B",MATCH(A238,Лист1!A$1:A$16306,0)),1)</f>
        <v>20.327999999999999</v>
      </c>
      <c r="C238" s="251" t="e">
        <f t="shared" ca="1" si="1"/>
        <v>#VALUE!</v>
      </c>
    </row>
    <row r="239" spans="1:3" x14ac:dyDescent="0.2">
      <c r="A239" s="81" t="s">
        <v>4646</v>
      </c>
      <c r="B239" s="81">
        <f ca="1">INDIRECT(CONCATENATE("Лист1!B",MATCH(A239,Лист1!A$1:A$16306,0)),1)</f>
        <v>22.596</v>
      </c>
      <c r="C239" s="251" t="e">
        <f t="shared" ca="1" si="1"/>
        <v>#VALUE!</v>
      </c>
    </row>
    <row r="240" spans="1:3" x14ac:dyDescent="0.2">
      <c r="A240" s="81" t="s">
        <v>10160</v>
      </c>
      <c r="B240" s="81">
        <f ca="1">INDIRECT(CONCATENATE("Лист1!B",MATCH(A240,Лист1!A$1:A$16306,0)),1)</f>
        <v>22.204000000000001</v>
      </c>
      <c r="C240" s="251" t="e">
        <f t="shared" ca="1" si="1"/>
        <v>#VALUE!</v>
      </c>
    </row>
    <row r="241" spans="1:3" x14ac:dyDescent="0.2">
      <c r="A241" s="81" t="s">
        <v>10162</v>
      </c>
      <c r="B241" s="81">
        <f ca="1">INDIRECT(CONCATENATE("Лист1!B",MATCH(A241,Лист1!A$1:A$16306,0)),1)</f>
        <v>24.472000000000001</v>
      </c>
      <c r="C241" s="251" t="e">
        <f t="shared" ca="1" si="1"/>
        <v>#VALUE!</v>
      </c>
    </row>
    <row r="242" spans="1:3" x14ac:dyDescent="0.2">
      <c r="A242" s="81" t="s">
        <v>10161</v>
      </c>
      <c r="B242" s="81">
        <f ca="1">INDIRECT(CONCATENATE("Лист1!B",MATCH(A242,Лист1!A$1:A$16306,0)),1)</f>
        <v>24.472000000000001</v>
      </c>
      <c r="C242" s="251" t="e">
        <f t="shared" ca="1" si="1"/>
        <v>#VALUE!</v>
      </c>
    </row>
    <row r="243" spans="1:3" x14ac:dyDescent="0.2">
      <c r="A243" s="81" t="s">
        <v>4647</v>
      </c>
      <c r="B243" s="81">
        <f ca="1">INDIRECT(CONCATENATE("Лист1!B",MATCH(A243,Лист1!A$1:A$16306,0)),1)</f>
        <v>22.568000000000001</v>
      </c>
      <c r="C243" s="251" t="e">
        <f t="shared" ca="1" si="1"/>
        <v>#VALUE!</v>
      </c>
    </row>
    <row r="244" spans="1:3" x14ac:dyDescent="0.2">
      <c r="A244" s="81" t="s">
        <v>4648</v>
      </c>
      <c r="B244" s="81">
        <f ca="1">INDIRECT(CONCATENATE("Лист1!B",MATCH(A244,Лист1!A$1:A$16306,0)),1)</f>
        <v>28.364000000000001</v>
      </c>
      <c r="C244" s="251" t="e">
        <f t="shared" ca="1" si="1"/>
        <v>#VALUE!</v>
      </c>
    </row>
    <row r="245" spans="1:3" x14ac:dyDescent="0.2">
      <c r="A245" s="81" t="s">
        <v>4649</v>
      </c>
      <c r="B245" s="81">
        <f ca="1">INDIRECT(CONCATENATE("Лист1!B",MATCH(A245,Лист1!A$1:A$16306,0)),1)</f>
        <v>34.188000000000002</v>
      </c>
      <c r="C245" s="251" t="e">
        <f t="shared" ca="1" si="1"/>
        <v>#VALUE!</v>
      </c>
    </row>
    <row r="246" spans="1:3" x14ac:dyDescent="0.2">
      <c r="A246" s="81" t="s">
        <v>2222</v>
      </c>
      <c r="B246" s="81">
        <f ca="1">INDIRECT(CONCATENATE("Лист1!B",MATCH(A246,Лист1!A$1:A$16306,0)),1)</f>
        <v>17.164000000000001</v>
      </c>
      <c r="C246" s="251" t="e">
        <f t="shared" ca="1" si="1"/>
        <v>#VALUE!</v>
      </c>
    </row>
    <row r="247" spans="1:3" x14ac:dyDescent="0.2">
      <c r="A247" s="81" t="s">
        <v>2223</v>
      </c>
      <c r="B247" s="81">
        <f ca="1">INDIRECT(CONCATENATE("Лист1!B",MATCH(A247,Лист1!A$1:A$16306,0)),1)</f>
        <v>21.42</v>
      </c>
      <c r="C247" s="251" t="e">
        <f t="shared" ca="1" si="1"/>
        <v>#VALUE!</v>
      </c>
    </row>
    <row r="248" spans="1:3" x14ac:dyDescent="0.2">
      <c r="A248" s="81" t="s">
        <v>2224</v>
      </c>
      <c r="B248" s="81">
        <f ca="1">INDIRECT(CONCATENATE("Лист1!B",MATCH(A248,Лист1!A$1:A$16306,0)),1)</f>
        <v>27.803999999999998</v>
      </c>
      <c r="C248" s="251" t="e">
        <f t="shared" ca="1" si="1"/>
        <v>#VALUE!</v>
      </c>
    </row>
    <row r="249" spans="1:3" x14ac:dyDescent="0.2">
      <c r="A249" s="7" t="s">
        <v>10163</v>
      </c>
      <c r="B249" s="81">
        <f ca="1">INDIRECT(CONCATENATE("Лист1!B",MATCH(A249,Лист1!A$1:A$16306,0)),1)</f>
        <v>19.068000000000001</v>
      </c>
      <c r="C249" s="251" t="e">
        <f t="shared" ca="1" si="1"/>
        <v>#VALUE!</v>
      </c>
    </row>
    <row r="250" spans="1:3" x14ac:dyDescent="0.2">
      <c r="A250" s="7" t="s">
        <v>2226</v>
      </c>
      <c r="B250" s="81">
        <f ca="1">INDIRECT(CONCATENATE("Лист1!B",MATCH(A250,Лист1!A$1:A$16306,0)),1)</f>
        <v>21.167999999999999</v>
      </c>
      <c r="C250" s="251" t="e">
        <f t="shared" ca="1" si="1"/>
        <v>#VALUE!</v>
      </c>
    </row>
    <row r="251" spans="1:3" x14ac:dyDescent="0.2">
      <c r="A251" s="7" t="s">
        <v>2225</v>
      </c>
      <c r="B251" s="81">
        <f ca="1">INDIRECT(CONCATENATE("Лист1!B",MATCH(A251,Лист1!A$1:A$16306,0)),1)</f>
        <v>21.167999999999999</v>
      </c>
      <c r="C251" s="251" t="e">
        <f t="shared" ca="1" si="1"/>
        <v>#VALUE!</v>
      </c>
    </row>
    <row r="252" spans="1:3" x14ac:dyDescent="0.2">
      <c r="A252" s="7" t="s">
        <v>2227</v>
      </c>
      <c r="B252" s="81">
        <f ca="1">INDIRECT(CONCATENATE("Лист1!B",MATCH(A252,Лист1!A$1:A$16306,0)),1)</f>
        <v>23.436</v>
      </c>
      <c r="C252" s="251" t="e">
        <f t="shared" ca="1" si="1"/>
        <v>#VALUE!</v>
      </c>
    </row>
    <row r="253" spans="1:3" x14ac:dyDescent="0.2">
      <c r="A253" s="7" t="s">
        <v>2228</v>
      </c>
      <c r="B253" s="81">
        <f ca="1">INDIRECT(CONCATENATE("Лист1!B",MATCH(A253,Лист1!A$1:A$16306,0)),1)</f>
        <v>29.596</v>
      </c>
      <c r="C253" s="251" t="e">
        <f t="shared" ca="1" si="1"/>
        <v>#VALUE!</v>
      </c>
    </row>
    <row r="254" spans="1:3" x14ac:dyDescent="0.2">
      <c r="A254" s="7" t="s">
        <v>2229</v>
      </c>
      <c r="B254" s="81">
        <f ca="1">INDIRECT(CONCATENATE("Лист1!B",MATCH(A254,Лист1!A$1:A$16306,0)),1)</f>
        <v>22.315999999999999</v>
      </c>
      <c r="C254" s="251" t="e">
        <f t="shared" ca="1" si="1"/>
        <v>#VALUE!</v>
      </c>
    </row>
    <row r="255" spans="1:3" x14ac:dyDescent="0.2">
      <c r="A255" s="7" t="s">
        <v>2230</v>
      </c>
      <c r="B255" s="81">
        <f ca="1">INDIRECT(CONCATENATE("Лист1!B",MATCH(A255,Лист1!A$1:A$16306,0)),1)</f>
        <v>29.036000000000001</v>
      </c>
      <c r="C255" s="251" t="e">
        <f t="shared" ca="1" si="1"/>
        <v>#VALUE!</v>
      </c>
    </row>
    <row r="256" spans="1:3" x14ac:dyDescent="0.2">
      <c r="A256" s="5" t="s">
        <v>6488</v>
      </c>
      <c r="B256" s="81">
        <f ca="1">INDIRECT(CONCATENATE("Лист1!B",MATCH(A256,Лист1!A$1:A$16306,0)),1)</f>
        <v>22.036000000000001</v>
      </c>
      <c r="C256" s="251" t="e">
        <f t="shared" ca="1" si="1"/>
        <v>#VALUE!</v>
      </c>
    </row>
    <row r="257" spans="1:3" x14ac:dyDescent="0.2">
      <c r="A257" s="5" t="s">
        <v>6489</v>
      </c>
      <c r="B257" s="81">
        <f ca="1">INDIRECT(CONCATENATE("Лист1!B",MATCH(A257,Лист1!A$1:A$16306,0)),1)</f>
        <v>24.303999999999998</v>
      </c>
      <c r="C257" s="251" t="e">
        <f t="shared" ca="1" si="1"/>
        <v>#VALUE!</v>
      </c>
    </row>
    <row r="258" spans="1:3" x14ac:dyDescent="0.2">
      <c r="A258" s="5" t="s">
        <v>6484</v>
      </c>
      <c r="B258" s="81">
        <f ca="1">INDIRECT(CONCATENATE("Лист1!B",MATCH(A258,Лист1!A$1:A$16306,0)),1)</f>
        <v>24.108000000000001</v>
      </c>
      <c r="C258" s="251" t="e">
        <f t="shared" ca="1" si="1"/>
        <v>#VALUE!</v>
      </c>
    </row>
    <row r="259" spans="1:3" x14ac:dyDescent="0.2">
      <c r="A259" s="5" t="s">
        <v>6490</v>
      </c>
      <c r="B259" s="81">
        <f ca="1">INDIRECT(CONCATENATE("Лист1!B",MATCH(A259,Лист1!A$1:A$16306,0)),1)</f>
        <v>18.143999999999998</v>
      </c>
      <c r="C259" s="251" t="e">
        <f t="shared" ca="1" si="1"/>
        <v>#VALUE!</v>
      </c>
    </row>
    <row r="260" spans="1:3" x14ac:dyDescent="0.2">
      <c r="A260" s="5" t="s">
        <v>6485</v>
      </c>
      <c r="B260" s="81">
        <f ca="1">INDIRECT(CONCATENATE("Лист1!B",MATCH(A260,Лист1!A$1:A$16306,0)),1)</f>
        <v>30.856000000000002</v>
      </c>
      <c r="C260" s="251" t="e">
        <f t="shared" ca="1" si="1"/>
        <v>#VALUE!</v>
      </c>
    </row>
    <row r="261" spans="1:3" x14ac:dyDescent="0.2">
      <c r="A261" s="5" t="s">
        <v>6486</v>
      </c>
      <c r="B261" s="81">
        <f ca="1">INDIRECT(CONCATENATE("Лист1!B",MATCH(A261,Лист1!A$1:A$16306,0)),1)</f>
        <v>23.212</v>
      </c>
      <c r="C261" s="251" t="e">
        <f t="shared" ca="1" si="1"/>
        <v>#VALUE!</v>
      </c>
    </row>
    <row r="262" spans="1:3" x14ac:dyDescent="0.2">
      <c r="A262" s="5" t="s">
        <v>6487</v>
      </c>
      <c r="B262" s="81">
        <f ca="1">INDIRECT(CONCATENATE("Лист1!B",MATCH(A262,Лист1!A$1:A$16306,0)),1)</f>
        <v>30.268000000000001</v>
      </c>
      <c r="C262" s="251" t="e">
        <f t="shared" ca="1" si="1"/>
        <v>#VALUE!</v>
      </c>
    </row>
  </sheetData>
  <mergeCells count="5">
    <mergeCell ref="A5:B5"/>
    <mergeCell ref="A1:B1"/>
    <mergeCell ref="A2:B2"/>
    <mergeCell ref="A3:B3"/>
    <mergeCell ref="A4:B4"/>
  </mergeCells>
  <phoneticPr fontId="6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"/>
  <sheetViews>
    <sheetView workbookViewId="0">
      <selection activeCell="H6" sqref="H6"/>
    </sheetView>
  </sheetViews>
  <sheetFormatPr defaultRowHeight="12.75" x14ac:dyDescent="0.2"/>
  <cols>
    <col min="1" max="1" width="32.85546875" customWidth="1"/>
    <col min="2" max="2" width="19.7109375" customWidth="1"/>
    <col min="3" max="3" width="13.5703125" style="149" customWidth="1"/>
    <col min="4" max="4" width="13.85546875" style="149" customWidth="1"/>
    <col min="5" max="5" width="13.140625" customWidth="1"/>
    <col min="6" max="7" width="14.5703125" customWidth="1"/>
  </cols>
  <sheetData>
    <row r="1" spans="1:7" ht="18.75" thickBot="1" x14ac:dyDescent="0.3">
      <c r="A1" s="284" t="s">
        <v>6308</v>
      </c>
      <c r="B1" s="285"/>
      <c r="C1" s="285"/>
      <c r="D1" s="285"/>
      <c r="E1" s="286"/>
    </row>
    <row r="2" spans="1:7" ht="34.5" thickBot="1" x14ac:dyDescent="0.25">
      <c r="A2" s="287"/>
      <c r="B2" s="288"/>
      <c r="C2" s="288"/>
      <c r="D2" s="288"/>
      <c r="E2" s="289"/>
      <c r="F2" s="241" t="s">
        <v>9159</v>
      </c>
      <c r="G2" s="241" t="s">
        <v>848</v>
      </c>
    </row>
    <row r="3" spans="1:7" ht="13.5" thickBot="1" x14ac:dyDescent="0.25">
      <c r="A3" s="290"/>
      <c r="B3" s="291"/>
      <c r="C3" s="291"/>
      <c r="D3" s="291"/>
      <c r="E3" s="292"/>
      <c r="F3" s="252" t="s">
        <v>852</v>
      </c>
      <c r="G3" s="244">
        <v>0</v>
      </c>
    </row>
    <row r="4" spans="1:7" x14ac:dyDescent="0.2">
      <c r="A4" s="293"/>
      <c r="B4" s="294"/>
      <c r="C4" s="294"/>
      <c r="D4" s="294"/>
      <c r="E4" s="295"/>
    </row>
    <row r="5" spans="1:7" ht="15.75" customHeight="1" x14ac:dyDescent="0.2">
      <c r="A5" s="290"/>
      <c r="B5" s="291"/>
      <c r="C5" s="291"/>
      <c r="D5" s="291"/>
      <c r="E5" s="292"/>
    </row>
    <row r="6" spans="1:7" ht="36" customHeight="1" x14ac:dyDescent="0.2">
      <c r="A6" s="22"/>
      <c r="B6" s="219" t="s">
        <v>7186</v>
      </c>
      <c r="C6" s="219" t="s">
        <v>8055</v>
      </c>
      <c r="D6" s="219" t="s">
        <v>6309</v>
      </c>
      <c r="E6" s="1" t="s">
        <v>3238</v>
      </c>
      <c r="F6" s="250" t="s">
        <v>851</v>
      </c>
      <c r="G6" s="247"/>
    </row>
    <row r="7" spans="1:7" ht="15" x14ac:dyDescent="0.2">
      <c r="B7" s="354" t="s">
        <v>6310</v>
      </c>
      <c r="C7" s="355"/>
      <c r="D7" s="355"/>
      <c r="E7" s="356"/>
    </row>
    <row r="8" spans="1:7" ht="14.25" customHeight="1" x14ac:dyDescent="0.2">
      <c r="B8" s="28" t="s">
        <v>6497</v>
      </c>
      <c r="C8" s="9">
        <v>1</v>
      </c>
      <c r="D8" s="9" t="s">
        <v>6311</v>
      </c>
      <c r="E8" s="9">
        <f ca="1">INDIRECT(CONCATENATE("Лист1!B",MATCH(B8,Лист1!A$1:A$16306,0)),1)</f>
        <v>14.224</v>
      </c>
      <c r="F8" s="245" t="e">
        <f t="shared" ref="F8:F13" ca="1" si="0">E8*(F$3)*(100%-G$3)</f>
        <v>#VALUE!</v>
      </c>
    </row>
    <row r="9" spans="1:7" ht="12.75" customHeight="1" x14ac:dyDescent="0.2">
      <c r="B9" s="28" t="s">
        <v>6496</v>
      </c>
      <c r="C9" s="9">
        <v>3</v>
      </c>
      <c r="D9" s="9" t="s">
        <v>6311</v>
      </c>
      <c r="E9" s="9">
        <f ca="1">INDIRECT(CONCATENATE("Лист1!B",MATCH(B9,Лист1!A$1:A$16306,0)),1)</f>
        <v>16.52</v>
      </c>
      <c r="F9" s="245" t="e">
        <f t="shared" ca="1" si="0"/>
        <v>#VALUE!</v>
      </c>
    </row>
    <row r="10" spans="1:7" ht="12.75" customHeight="1" x14ac:dyDescent="0.2">
      <c r="B10" s="2" t="s">
        <v>1761</v>
      </c>
      <c r="C10" s="9">
        <v>1</v>
      </c>
      <c r="D10" s="9" t="s">
        <v>6311</v>
      </c>
      <c r="E10" s="9">
        <f ca="1">INDIRECT(CONCATENATE("Лист1!B",MATCH(B10,Лист1!A$1:A$16306,0)),1)</f>
        <v>11.816000000000001</v>
      </c>
      <c r="F10" s="245" t="e">
        <f t="shared" ca="1" si="0"/>
        <v>#VALUE!</v>
      </c>
    </row>
    <row r="11" spans="1:7" ht="12.75" customHeight="1" x14ac:dyDescent="0.2">
      <c r="B11" s="2" t="s">
        <v>1762</v>
      </c>
      <c r="C11" s="9">
        <v>2</v>
      </c>
      <c r="D11" s="9" t="s">
        <v>6311</v>
      </c>
      <c r="E11" s="9">
        <f ca="1">INDIRECT(CONCATENATE("Лист1!B",MATCH(B11,Лист1!A$1:A$16306,0)),1)</f>
        <v>13.747999999999999</v>
      </c>
      <c r="F11" s="245" t="e">
        <f t="shared" ca="1" si="0"/>
        <v>#VALUE!</v>
      </c>
    </row>
    <row r="12" spans="1:7" ht="12.75" customHeight="1" x14ac:dyDescent="0.2">
      <c r="B12" s="2" t="s">
        <v>1763</v>
      </c>
      <c r="C12" s="9">
        <v>1</v>
      </c>
      <c r="D12" s="9" t="s">
        <v>6311</v>
      </c>
      <c r="E12" s="9">
        <f ca="1">INDIRECT(CONCATENATE("Лист1!B",MATCH(B12,Лист1!A$1:A$16306,0)),1)</f>
        <v>13.664</v>
      </c>
      <c r="F12" s="245" t="e">
        <f t="shared" ca="1" si="0"/>
        <v>#VALUE!</v>
      </c>
    </row>
    <row r="13" spans="1:7" ht="12.75" customHeight="1" x14ac:dyDescent="0.2">
      <c r="B13" s="2" t="s">
        <v>1764</v>
      </c>
      <c r="C13" s="9">
        <v>1</v>
      </c>
      <c r="D13" s="9" t="s">
        <v>6311</v>
      </c>
      <c r="E13" s="9">
        <f ca="1">INDIRECT(CONCATENATE("Лист1!B",MATCH(B13,Лист1!A$1:A$16306,0)),1)</f>
        <v>14.558</v>
      </c>
      <c r="F13" s="245" t="e">
        <f t="shared" ca="1" si="0"/>
        <v>#VALUE!</v>
      </c>
    </row>
    <row r="14" spans="1:7" ht="30.75" customHeight="1" x14ac:dyDescent="0.2">
      <c r="B14" s="351" t="s">
        <v>6312</v>
      </c>
      <c r="C14" s="352"/>
      <c r="D14" s="352"/>
      <c r="E14" s="353"/>
    </row>
    <row r="15" spans="1:7" x14ac:dyDescent="0.2">
      <c r="B15" s="2" t="s">
        <v>6499</v>
      </c>
      <c r="C15" s="9">
        <v>1</v>
      </c>
      <c r="D15" s="9" t="s">
        <v>6311</v>
      </c>
      <c r="E15" s="9">
        <f ca="1">INDIRECT(CONCATENATE("Лист1!B",MATCH(B15,Лист1!A$1:A$16306,0)),1)</f>
        <v>15.092000000000001</v>
      </c>
      <c r="F15" s="245" t="e">
        <f t="shared" ref="F15:F20" ca="1" si="1">E15*(F$3)*(100%-G$3)</f>
        <v>#VALUE!</v>
      </c>
    </row>
    <row r="16" spans="1:7" x14ac:dyDescent="0.2">
      <c r="B16" s="2" t="s">
        <v>6498</v>
      </c>
      <c r="C16" s="9">
        <v>3</v>
      </c>
      <c r="D16" s="9" t="s">
        <v>6311</v>
      </c>
      <c r="E16" s="9">
        <f ca="1">INDIRECT(CONCATENATE("Лист1!B",MATCH(B16,Лист1!A$1:A$16306,0)),1)</f>
        <v>15.568</v>
      </c>
      <c r="F16" s="245" t="e">
        <f t="shared" ca="1" si="1"/>
        <v>#VALUE!</v>
      </c>
    </row>
    <row r="17" spans="2:6" x14ac:dyDescent="0.2">
      <c r="B17" s="2" t="s">
        <v>1765</v>
      </c>
      <c r="C17" s="9">
        <v>1</v>
      </c>
      <c r="D17" s="9" t="s">
        <v>6311</v>
      </c>
      <c r="E17" s="9">
        <f ca="1">INDIRECT(CONCATENATE("Лист1!B",MATCH(B17,Лист1!A$1:A$16306,0)),1)</f>
        <v>13.664</v>
      </c>
      <c r="F17" s="245" t="e">
        <f t="shared" ca="1" si="1"/>
        <v>#VALUE!</v>
      </c>
    </row>
    <row r="18" spans="2:6" x14ac:dyDescent="0.2">
      <c r="B18" s="2" t="s">
        <v>1766</v>
      </c>
      <c r="C18" s="9">
        <v>2</v>
      </c>
      <c r="D18" s="9" t="s">
        <v>6311</v>
      </c>
      <c r="E18" s="9">
        <f ca="1">INDIRECT(CONCATENATE("Лист1!B",MATCH(B18,Лист1!A$1:A$16306,0)),1)</f>
        <v>15.568</v>
      </c>
      <c r="F18" s="245" t="e">
        <f t="shared" ca="1" si="1"/>
        <v>#VALUE!</v>
      </c>
    </row>
    <row r="19" spans="2:6" x14ac:dyDescent="0.2">
      <c r="B19" s="2" t="s">
        <v>1767</v>
      </c>
      <c r="C19" s="9">
        <v>1</v>
      </c>
      <c r="D19" s="9" t="s">
        <v>6311</v>
      </c>
      <c r="E19" s="9">
        <f ca="1">INDIRECT(CONCATENATE("Лист1!B",MATCH(B19,Лист1!A$1:A$16306,0)),1)</f>
        <v>15.512</v>
      </c>
      <c r="F19" s="245" t="e">
        <f t="shared" ca="1" si="1"/>
        <v>#VALUE!</v>
      </c>
    </row>
    <row r="20" spans="2:6" x14ac:dyDescent="0.2">
      <c r="B20" s="2" t="s">
        <v>1768</v>
      </c>
      <c r="C20" s="9">
        <v>1</v>
      </c>
      <c r="D20" s="9" t="s">
        <v>6311</v>
      </c>
      <c r="E20" s="9">
        <f ca="1">INDIRECT(CONCATENATE("Лист1!B",MATCH(B20,Лист1!A$1:A$16306,0)),1)</f>
        <v>15.512</v>
      </c>
      <c r="F20" s="245" t="e">
        <f t="shared" ca="1" si="1"/>
        <v>#VALUE!</v>
      </c>
    </row>
    <row r="21" spans="2:6" ht="30.75" customHeight="1" x14ac:dyDescent="0.2">
      <c r="B21" s="351" t="s">
        <v>6313</v>
      </c>
      <c r="C21" s="352"/>
      <c r="D21" s="352"/>
      <c r="E21" s="353"/>
    </row>
    <row r="22" spans="2:6" x14ac:dyDescent="0.2">
      <c r="B22" s="2" t="s">
        <v>1758</v>
      </c>
      <c r="C22" s="9">
        <v>1</v>
      </c>
      <c r="D22" s="9" t="s">
        <v>6311</v>
      </c>
      <c r="E22" s="9">
        <f ca="1">INDIRECT(CONCATENATE("Лист1!B",MATCH(B22,Лист1!A$1:A$16306,0)),1)</f>
        <v>15.875999999999999</v>
      </c>
      <c r="F22" s="245" t="e">
        <f t="shared" ref="F22:F27" ca="1" si="2">E22*(F$3)*(100%-G$3)</f>
        <v>#VALUE!</v>
      </c>
    </row>
    <row r="23" spans="2:6" x14ac:dyDescent="0.2">
      <c r="B23" s="2" t="s">
        <v>1757</v>
      </c>
      <c r="C23" s="9">
        <v>3</v>
      </c>
      <c r="D23" s="9" t="s">
        <v>6311</v>
      </c>
      <c r="E23" s="9">
        <f ca="1">INDIRECT(CONCATENATE("Лист1!B",MATCH(B23,Лист1!A$1:A$16306,0)),1)</f>
        <v>15.568</v>
      </c>
      <c r="F23" s="245" t="e">
        <f t="shared" ca="1" si="2"/>
        <v>#VALUE!</v>
      </c>
    </row>
    <row r="24" spans="2:6" x14ac:dyDescent="0.2">
      <c r="B24" s="2" t="s">
        <v>1769</v>
      </c>
      <c r="C24" s="9">
        <v>1</v>
      </c>
      <c r="D24" s="9" t="s">
        <v>6311</v>
      </c>
      <c r="E24" s="9">
        <f ca="1">INDIRECT(CONCATENATE("Лист1!B",MATCH(B24,Лист1!A$1:A$16306,0)),1)</f>
        <v>13.747999999999999</v>
      </c>
      <c r="F24" s="245" t="e">
        <f t="shared" ca="1" si="2"/>
        <v>#VALUE!</v>
      </c>
    </row>
    <row r="25" spans="2:6" x14ac:dyDescent="0.2">
      <c r="B25" s="2" t="s">
        <v>1770</v>
      </c>
      <c r="C25" s="9">
        <v>2</v>
      </c>
      <c r="D25" s="9" t="s">
        <v>6311</v>
      </c>
      <c r="E25" s="9">
        <f ca="1">INDIRECT(CONCATENATE("Лист1!B",MATCH(B25,Лист1!A$1:A$16306,0)),1)</f>
        <v>16.940000000000001</v>
      </c>
      <c r="F25" s="245" t="e">
        <f t="shared" ca="1" si="2"/>
        <v>#VALUE!</v>
      </c>
    </row>
    <row r="26" spans="2:6" x14ac:dyDescent="0.2">
      <c r="B26" s="2" t="s">
        <v>2214</v>
      </c>
      <c r="C26" s="9">
        <v>1</v>
      </c>
      <c r="D26" s="9" t="s">
        <v>6311</v>
      </c>
      <c r="E26" s="9">
        <f ca="1">INDIRECT(CONCATENATE("Лист1!B",MATCH(B26,Лист1!A$1:A$16306,0)),1)</f>
        <v>15.596</v>
      </c>
      <c r="F26" s="245" t="e">
        <f t="shared" ca="1" si="2"/>
        <v>#VALUE!</v>
      </c>
    </row>
    <row r="27" spans="2:6" x14ac:dyDescent="0.2">
      <c r="B27" s="2" t="s">
        <v>5254</v>
      </c>
      <c r="C27" s="9">
        <v>1</v>
      </c>
      <c r="D27" s="9" t="s">
        <v>6311</v>
      </c>
      <c r="E27" s="9">
        <f ca="1">INDIRECT(CONCATENATE("Лист1!B",MATCH(B27,Лист1!A$1:A$16306,0)),1)</f>
        <v>16.52</v>
      </c>
      <c r="F27" s="245" t="e">
        <f t="shared" ca="1" si="2"/>
        <v>#VALUE!</v>
      </c>
    </row>
    <row r="28" spans="2:6" ht="30.75" customHeight="1" x14ac:dyDescent="0.2">
      <c r="B28" s="351" t="s">
        <v>6314</v>
      </c>
      <c r="C28" s="352"/>
      <c r="D28" s="352"/>
      <c r="E28" s="353"/>
    </row>
    <row r="29" spans="2:6" x14ac:dyDescent="0.2">
      <c r="B29" s="2" t="s">
        <v>1760</v>
      </c>
      <c r="C29" s="9">
        <v>1</v>
      </c>
      <c r="D29" s="9" t="s">
        <v>6311</v>
      </c>
      <c r="E29" s="9">
        <f ca="1">INDIRECT(CONCATENATE("Лист1!B",MATCH(B29,Лист1!A$1:A$16306,0)),1)</f>
        <v>15.82</v>
      </c>
      <c r="F29" s="245" t="e">
        <f ca="1">E29*(F$3)*(100%-G$3)</f>
        <v>#VALUE!</v>
      </c>
    </row>
    <row r="30" spans="2:6" x14ac:dyDescent="0.2">
      <c r="B30" s="2" t="s">
        <v>1759</v>
      </c>
      <c r="C30" s="9">
        <v>3</v>
      </c>
      <c r="D30" s="9" t="s">
        <v>6311</v>
      </c>
      <c r="E30" s="9">
        <f ca="1">INDIRECT(CONCATENATE("Лист1!B",MATCH(B30,Лист1!A$1:A$16306,0)),1)</f>
        <v>18.143999999999998</v>
      </c>
      <c r="F30" s="245" t="e">
        <f ca="1">E30*(F$3)*(100%-G$3)</f>
        <v>#VALUE!</v>
      </c>
    </row>
    <row r="31" spans="2:6" x14ac:dyDescent="0.2">
      <c r="B31" s="2" t="s">
        <v>5255</v>
      </c>
      <c r="C31" s="9">
        <v>1</v>
      </c>
      <c r="D31" s="9" t="s">
        <v>6311</v>
      </c>
      <c r="E31" s="9">
        <f ca="1">INDIRECT(CONCATENATE("Лист1!B",MATCH(B31,Лист1!A$1:A$16306,0)),1)</f>
        <v>13.244</v>
      </c>
      <c r="F31" s="245" t="e">
        <f ca="1">E31*(F$3)*(100%-G$3)</f>
        <v>#VALUE!</v>
      </c>
    </row>
    <row r="32" spans="2:6" x14ac:dyDescent="0.2">
      <c r="B32" s="2" t="s">
        <v>5256</v>
      </c>
      <c r="C32" s="9">
        <v>2</v>
      </c>
      <c r="D32" s="9" t="s">
        <v>6311</v>
      </c>
      <c r="E32" s="9">
        <f ca="1">INDIRECT(CONCATENATE("Лист1!B",MATCH(B32,Лист1!A$1:A$16306,0)),1)</f>
        <v>15.148</v>
      </c>
      <c r="F32" s="245" t="e">
        <f ca="1">E32*(F$3)*(100%-G$3)</f>
        <v>#VALUE!</v>
      </c>
    </row>
    <row r="33" spans="2:6" x14ac:dyDescent="0.2">
      <c r="B33" s="2" t="s">
        <v>5257</v>
      </c>
      <c r="C33" s="9">
        <v>1</v>
      </c>
      <c r="D33" s="9" t="s">
        <v>6311</v>
      </c>
      <c r="E33" s="9">
        <f ca="1">INDIRECT(CONCATENATE("Лист1!B",MATCH(B33,Лист1!A$1:A$16306,0)),1)</f>
        <v>16.015999999999998</v>
      </c>
      <c r="F33" s="245" t="e">
        <f ca="1">E33*(F$3)*(100%-G$3)</f>
        <v>#VALUE!</v>
      </c>
    </row>
    <row r="34" spans="2:6" ht="30.75" customHeight="1" x14ac:dyDescent="0.2">
      <c r="B34" s="351" t="s">
        <v>6315</v>
      </c>
      <c r="C34" s="352"/>
      <c r="D34" s="352"/>
      <c r="E34" s="353"/>
    </row>
    <row r="35" spans="2:6" x14ac:dyDescent="0.2">
      <c r="B35" s="2" t="s">
        <v>5259</v>
      </c>
      <c r="C35" s="9">
        <v>1</v>
      </c>
      <c r="D35" s="9" t="s">
        <v>6311</v>
      </c>
      <c r="E35" s="9">
        <f ca="1">INDIRECT(CONCATENATE("Лист1!B",MATCH(B35,Лист1!A$1:A$16306,0)),1)</f>
        <v>16.463999999999999</v>
      </c>
      <c r="F35" s="245" t="e">
        <f ca="1">E35*(F$3)*(100%-G$3)</f>
        <v>#VALUE!</v>
      </c>
    </row>
    <row r="36" spans="2:6" x14ac:dyDescent="0.2">
      <c r="B36" s="2" t="s">
        <v>5258</v>
      </c>
      <c r="C36" s="9">
        <v>3</v>
      </c>
      <c r="D36" s="9" t="s">
        <v>6311</v>
      </c>
      <c r="E36" s="9">
        <f ca="1">INDIRECT(CONCATENATE("Лист1!B",MATCH(B36,Лист1!A$1:A$16306,0)),1)</f>
        <v>18.788</v>
      </c>
      <c r="F36" s="245" t="e">
        <f ca="1">E36*(F$3)*(100%-G$3)</f>
        <v>#VALUE!</v>
      </c>
    </row>
    <row r="37" spans="2:6" x14ac:dyDescent="0.2">
      <c r="B37" s="2" t="s">
        <v>5260</v>
      </c>
      <c r="C37" s="9">
        <v>1</v>
      </c>
      <c r="D37" s="9" t="s">
        <v>6311</v>
      </c>
      <c r="E37" s="9">
        <f ca="1">INDIRECT(CONCATENATE("Лист1!B",MATCH(B37,Лист1!A$1:A$16306,0)),1)</f>
        <v>14.364000000000001</v>
      </c>
      <c r="F37" s="245" t="e">
        <f ca="1">E37*(F$3)*(100%-G$3)</f>
        <v>#VALUE!</v>
      </c>
    </row>
    <row r="38" spans="2:6" x14ac:dyDescent="0.2">
      <c r="B38" s="2" t="s">
        <v>5261</v>
      </c>
      <c r="C38" s="9">
        <v>2</v>
      </c>
      <c r="D38" s="9" t="s">
        <v>6311</v>
      </c>
      <c r="E38" s="9">
        <f ca="1">INDIRECT(CONCATENATE("Лист1!B",MATCH(B38,Лист1!A$1:A$16306,0)),1)</f>
        <v>16.940000000000001</v>
      </c>
      <c r="F38" s="245" t="e">
        <f ca="1">E38*(F$3)*(100%-G$3)</f>
        <v>#VALUE!</v>
      </c>
    </row>
    <row r="39" spans="2:6" ht="30.75" customHeight="1" x14ac:dyDescent="0.2">
      <c r="B39" s="351" t="s">
        <v>6316</v>
      </c>
      <c r="C39" s="352"/>
      <c r="D39" s="352"/>
      <c r="E39" s="353"/>
    </row>
    <row r="40" spans="2:6" x14ac:dyDescent="0.2">
      <c r="B40" s="2" t="s">
        <v>5263</v>
      </c>
      <c r="C40" s="9">
        <v>1</v>
      </c>
      <c r="D40" s="9" t="s">
        <v>6311</v>
      </c>
      <c r="E40" s="9">
        <f ca="1">INDIRECT(CONCATENATE("Лист1!B",MATCH(B40,Лист1!A$1:A$16306,0)),1)</f>
        <v>16.100000000000001</v>
      </c>
      <c r="F40" s="245" t="e">
        <f ca="1">E40*(F$3)*(100%-G$3)</f>
        <v>#VALUE!</v>
      </c>
    </row>
    <row r="41" spans="2:6" x14ac:dyDescent="0.2">
      <c r="B41" s="2" t="s">
        <v>5262</v>
      </c>
      <c r="C41" s="9">
        <v>3</v>
      </c>
      <c r="D41" s="9" t="s">
        <v>6311</v>
      </c>
      <c r="E41" s="9">
        <f ca="1">INDIRECT(CONCATENATE("Лист1!B",MATCH(B41,Лист1!A$1:A$16306,0)),1)</f>
        <v>18.396000000000001</v>
      </c>
      <c r="F41" s="245" t="e">
        <f ca="1">E41*(F$3)*(100%-G$3)</f>
        <v>#VALUE!</v>
      </c>
    </row>
    <row r="42" spans="2:6" x14ac:dyDescent="0.2">
      <c r="B42" s="2" t="s">
        <v>5264</v>
      </c>
      <c r="C42" s="9">
        <v>1</v>
      </c>
      <c r="D42" s="9" t="s">
        <v>6311</v>
      </c>
      <c r="E42" s="9">
        <f ca="1">INDIRECT(CONCATENATE("Лист1!B",MATCH(B42,Лист1!A$1:A$16306,0)),1)</f>
        <v>14.28</v>
      </c>
      <c r="F42" s="245" t="e">
        <f ca="1">E42*(F$3)*(100%-G$3)</f>
        <v>#VALUE!</v>
      </c>
    </row>
    <row r="43" spans="2:6" x14ac:dyDescent="0.2">
      <c r="B43" s="2" t="s">
        <v>5265</v>
      </c>
      <c r="C43" s="9">
        <v>2</v>
      </c>
      <c r="D43" s="9" t="s">
        <v>6311</v>
      </c>
      <c r="E43" s="9">
        <f ca="1">INDIRECT(CONCATENATE("Лист1!B",MATCH(B43,Лист1!A$1:A$16306,0)),1)</f>
        <v>16.576000000000001</v>
      </c>
      <c r="F43" s="245" t="e">
        <f ca="1">E43*(F$3)*(100%-G$3)</f>
        <v>#VALUE!</v>
      </c>
    </row>
    <row r="44" spans="2:6" ht="30.75" customHeight="1" x14ac:dyDescent="0.2">
      <c r="B44" s="351" t="s">
        <v>6317</v>
      </c>
      <c r="C44" s="352"/>
      <c r="D44" s="352"/>
      <c r="E44" s="353"/>
    </row>
    <row r="45" spans="2:6" x14ac:dyDescent="0.2">
      <c r="B45" s="2" t="s">
        <v>5267</v>
      </c>
      <c r="C45" s="9">
        <v>1</v>
      </c>
      <c r="D45" s="9" t="s">
        <v>6311</v>
      </c>
      <c r="E45" s="9">
        <f ca="1">INDIRECT(CONCATENATE("Лист1!B",MATCH(B45,Лист1!A$1:A$16306,0)),1)</f>
        <v>18.536000000000001</v>
      </c>
      <c r="F45" s="245" t="e">
        <f ca="1">E45*(F$3)*(100%-G$3)</f>
        <v>#VALUE!</v>
      </c>
    </row>
    <row r="46" spans="2:6" x14ac:dyDescent="0.2">
      <c r="B46" s="2" t="s">
        <v>5266</v>
      </c>
      <c r="C46" s="9">
        <v>3</v>
      </c>
      <c r="D46" s="9" t="s">
        <v>6311</v>
      </c>
      <c r="E46" s="9">
        <f ca="1">INDIRECT(CONCATENATE("Лист1!B",MATCH(B46,Лист1!A$1:A$16306,0)),1)</f>
        <v>20.86</v>
      </c>
      <c r="F46" s="245" t="e">
        <f ca="1">E46*(F$3)*(100%-G$3)</f>
        <v>#VALUE!</v>
      </c>
    </row>
    <row r="47" spans="2:6" x14ac:dyDescent="0.2">
      <c r="B47" s="2" t="s">
        <v>5268</v>
      </c>
      <c r="C47" s="9">
        <v>1</v>
      </c>
      <c r="D47" s="9" t="s">
        <v>6311</v>
      </c>
      <c r="E47" s="9">
        <f ca="1">INDIRECT(CONCATENATE("Лист1!B",MATCH(B47,Лист1!A$1:A$16306,0)),1)</f>
        <v>15.456</v>
      </c>
      <c r="F47" s="245" t="e">
        <f ca="1">E47*(F$3)*(100%-G$3)</f>
        <v>#VALUE!</v>
      </c>
    </row>
    <row r="48" spans="2:6" x14ac:dyDescent="0.2">
      <c r="B48" s="2" t="s">
        <v>5269</v>
      </c>
      <c r="C48" s="9">
        <v>2</v>
      </c>
      <c r="D48" s="9" t="s">
        <v>6311</v>
      </c>
      <c r="E48" s="9">
        <f ca="1">INDIRECT(CONCATENATE("Лист1!B",MATCH(B48,Лист1!A$1:A$16306,0)),1)</f>
        <v>18.079999999999998</v>
      </c>
      <c r="F48" s="245" t="e">
        <f ca="1">E48*(F$3)*(100%-G$3)</f>
        <v>#VALUE!</v>
      </c>
    </row>
    <row r="49" spans="2:6" ht="30.75" customHeight="1" x14ac:dyDescent="0.2">
      <c r="B49" s="351" t="s">
        <v>6318</v>
      </c>
      <c r="C49" s="352"/>
      <c r="D49" s="352"/>
      <c r="E49" s="353"/>
    </row>
    <row r="50" spans="2:6" x14ac:dyDescent="0.2">
      <c r="B50" s="2" t="s">
        <v>2508</v>
      </c>
      <c r="C50" s="9">
        <v>1</v>
      </c>
      <c r="D50" s="9" t="s">
        <v>6311</v>
      </c>
      <c r="E50" s="9">
        <f ca="1">INDIRECT(CONCATENATE("Лист1!B",MATCH(B50,Лист1!A$1:A$16306,0)),1)</f>
        <v>17.079999999999998</v>
      </c>
      <c r="F50" s="245" t="e">
        <f t="shared" ref="F50:F59" ca="1" si="3">E50*(F$3)*(100%-G$3)</f>
        <v>#VALUE!</v>
      </c>
    </row>
    <row r="51" spans="2:6" x14ac:dyDescent="0.2">
      <c r="B51" s="2" t="s">
        <v>2507</v>
      </c>
      <c r="C51" s="9">
        <v>3</v>
      </c>
      <c r="D51" s="9" t="s">
        <v>6311</v>
      </c>
      <c r="E51" s="9">
        <f ca="1">INDIRECT(CONCATENATE("Лист1!B",MATCH(B51,Лист1!A$1:A$16306,0)),1)</f>
        <v>19.376000000000001</v>
      </c>
      <c r="F51" s="245" t="e">
        <f t="shared" ca="1" si="3"/>
        <v>#VALUE!</v>
      </c>
    </row>
    <row r="52" spans="2:6" x14ac:dyDescent="0.2">
      <c r="B52" s="2" t="s">
        <v>2506</v>
      </c>
      <c r="C52" s="9">
        <v>1</v>
      </c>
      <c r="D52" s="9" t="s">
        <v>6311</v>
      </c>
      <c r="E52" s="9">
        <f ca="1">INDIRECT(CONCATENATE("Лист1!B",MATCH(B52,Лист1!A$1:A$16306,0)),1)</f>
        <v>18.228000000000002</v>
      </c>
      <c r="F52" s="245" t="e">
        <f t="shared" ca="1" si="3"/>
        <v>#VALUE!</v>
      </c>
    </row>
    <row r="53" spans="2:6" x14ac:dyDescent="0.2">
      <c r="B53" s="2" t="s">
        <v>2505</v>
      </c>
      <c r="C53" s="9">
        <v>3</v>
      </c>
      <c r="D53" s="9" t="s">
        <v>6311</v>
      </c>
      <c r="E53" s="9">
        <f ca="1">INDIRECT(CONCATENATE("Лист1!B",MATCH(B53,Лист1!A$1:A$16306,0)),1)</f>
        <v>20.524000000000001</v>
      </c>
      <c r="F53" s="245" t="e">
        <f t="shared" ca="1" si="3"/>
        <v>#VALUE!</v>
      </c>
    </row>
    <row r="54" spans="2:6" x14ac:dyDescent="0.2">
      <c r="B54" s="28" t="s">
        <v>7173</v>
      </c>
      <c r="C54" s="9">
        <v>1</v>
      </c>
      <c r="D54" s="9" t="s">
        <v>6311</v>
      </c>
      <c r="E54" s="9">
        <f ca="1">INDIRECT(CONCATENATE("Лист1!B",MATCH(B54,Лист1!A$1:A$16306,0)),1)</f>
        <v>14.784000000000001</v>
      </c>
      <c r="F54" s="245" t="e">
        <f t="shared" ca="1" si="3"/>
        <v>#VALUE!</v>
      </c>
    </row>
    <row r="55" spans="2:6" x14ac:dyDescent="0.2">
      <c r="B55" s="28" t="s">
        <v>7174</v>
      </c>
      <c r="C55" s="9">
        <v>2</v>
      </c>
      <c r="D55" s="9" t="s">
        <v>6311</v>
      </c>
      <c r="E55" s="9">
        <f ca="1">INDIRECT(CONCATENATE("Лист1!B",MATCH(B55,Лист1!A$1:A$16306,0)),1)</f>
        <v>16.603999999999999</v>
      </c>
      <c r="F55" s="245" t="e">
        <f t="shared" ca="1" si="3"/>
        <v>#VALUE!</v>
      </c>
    </row>
    <row r="56" spans="2:6" x14ac:dyDescent="0.2">
      <c r="B56" s="28" t="s">
        <v>7175</v>
      </c>
      <c r="C56" s="9">
        <v>1</v>
      </c>
      <c r="D56" s="9" t="s">
        <v>6311</v>
      </c>
      <c r="E56" s="9">
        <f ca="1">INDIRECT(CONCATENATE("Лист1!B",MATCH(B56,Лист1!A$1:A$16306,0)),1)</f>
        <v>18.452000000000002</v>
      </c>
      <c r="F56" s="245" t="e">
        <f t="shared" ca="1" si="3"/>
        <v>#VALUE!</v>
      </c>
    </row>
    <row r="57" spans="2:6" x14ac:dyDescent="0.2">
      <c r="B57" s="28" t="s">
        <v>7176</v>
      </c>
      <c r="C57" s="9">
        <v>1</v>
      </c>
      <c r="D57" s="9" t="s">
        <v>6311</v>
      </c>
      <c r="E57" s="9">
        <f ca="1">INDIRECT(CONCATENATE("Лист1!B",MATCH(B57,Лист1!A$1:A$16306,0)),1)</f>
        <v>15.932</v>
      </c>
      <c r="F57" s="245" t="e">
        <f t="shared" ca="1" si="3"/>
        <v>#VALUE!</v>
      </c>
    </row>
    <row r="58" spans="2:6" x14ac:dyDescent="0.2">
      <c r="B58" s="28" t="s">
        <v>7177</v>
      </c>
      <c r="C58" s="9">
        <v>2</v>
      </c>
      <c r="D58" s="9" t="s">
        <v>6311</v>
      </c>
      <c r="E58" s="9">
        <f ca="1">INDIRECT(CONCATENATE("Лист1!B",MATCH(B58,Лист1!A$1:A$16306,0)),1)</f>
        <v>17.751999999999999</v>
      </c>
      <c r="F58" s="245" t="e">
        <f t="shared" ca="1" si="3"/>
        <v>#VALUE!</v>
      </c>
    </row>
    <row r="59" spans="2:6" x14ac:dyDescent="0.2">
      <c r="B59" s="28" t="s">
        <v>7178</v>
      </c>
      <c r="C59" s="9">
        <v>1</v>
      </c>
      <c r="D59" s="9" t="s">
        <v>6311</v>
      </c>
      <c r="E59" s="9">
        <f ca="1">INDIRECT(CONCATENATE("Лист1!B",MATCH(B59,Лист1!A$1:A$16306,0)),1)</f>
        <v>20.3</v>
      </c>
      <c r="F59" s="245" t="e">
        <f t="shared" ca="1" si="3"/>
        <v>#VALUE!</v>
      </c>
    </row>
    <row r="60" spans="2:6" ht="30.75" customHeight="1" x14ac:dyDescent="0.2">
      <c r="B60" s="351" t="s">
        <v>3962</v>
      </c>
      <c r="C60" s="352"/>
      <c r="D60" s="352"/>
      <c r="E60" s="353"/>
    </row>
    <row r="61" spans="2:6" x14ac:dyDescent="0.2">
      <c r="B61" s="2" t="s">
        <v>7172</v>
      </c>
      <c r="C61" s="9">
        <v>1</v>
      </c>
      <c r="D61" s="9" t="s">
        <v>6311</v>
      </c>
      <c r="E61" s="9">
        <f ca="1">INDIRECT(CONCATENATE("Лист1!B",MATCH(B61,Лист1!A$1:A$16306,0)),1)</f>
        <v>17.751999999999999</v>
      </c>
      <c r="F61" s="245" t="e">
        <f t="shared" ref="F61:F70" ca="1" si="4">E61*(F$3)*(100%-G$3)</f>
        <v>#VALUE!</v>
      </c>
    </row>
    <row r="62" spans="2:6" x14ac:dyDescent="0.2">
      <c r="B62" s="2" t="s">
        <v>7171</v>
      </c>
      <c r="C62" s="9">
        <v>3</v>
      </c>
      <c r="D62" s="9" t="s">
        <v>6311</v>
      </c>
      <c r="E62" s="9">
        <f ca="1">INDIRECT(CONCATENATE("Лист1!B",MATCH(B62,Лист1!A$1:A$16306,0)),1)</f>
        <v>20.076000000000001</v>
      </c>
      <c r="F62" s="245" t="e">
        <f t="shared" ca="1" si="4"/>
        <v>#VALUE!</v>
      </c>
    </row>
    <row r="63" spans="2:6" x14ac:dyDescent="0.2">
      <c r="B63" s="2" t="s">
        <v>7170</v>
      </c>
      <c r="C63" s="9">
        <v>1</v>
      </c>
      <c r="D63" s="9" t="s">
        <v>6311</v>
      </c>
      <c r="E63" s="9">
        <f ca="1">INDIRECT(CONCATENATE("Лист1!B",MATCH(B63,Лист1!A$1:A$16306,0)),1)</f>
        <v>18.928000000000001</v>
      </c>
      <c r="F63" s="245" t="e">
        <f t="shared" ca="1" si="4"/>
        <v>#VALUE!</v>
      </c>
    </row>
    <row r="64" spans="2:6" x14ac:dyDescent="0.2">
      <c r="B64" s="2" t="s">
        <v>7169</v>
      </c>
      <c r="C64" s="9">
        <v>3</v>
      </c>
      <c r="D64" s="9" t="s">
        <v>6311</v>
      </c>
      <c r="E64" s="9">
        <f ca="1">INDIRECT(CONCATENATE("Лист1!B",MATCH(B64,Лист1!A$1:A$16306,0)),1)</f>
        <v>21.224</v>
      </c>
      <c r="F64" s="245" t="e">
        <f t="shared" ca="1" si="4"/>
        <v>#VALUE!</v>
      </c>
    </row>
    <row r="65" spans="2:6" x14ac:dyDescent="0.2">
      <c r="B65" s="2" t="s">
        <v>7179</v>
      </c>
      <c r="C65" s="9">
        <v>1</v>
      </c>
      <c r="D65" s="9" t="s">
        <v>6311</v>
      </c>
      <c r="E65" s="9">
        <f ca="1">INDIRECT(CONCATENATE("Лист1!B",MATCH(B65,Лист1!A$1:A$16306,0)),1)</f>
        <v>15.456</v>
      </c>
      <c r="F65" s="245" t="e">
        <f t="shared" ca="1" si="4"/>
        <v>#VALUE!</v>
      </c>
    </row>
    <row r="66" spans="2:6" x14ac:dyDescent="0.2">
      <c r="B66" s="2" t="s">
        <v>7180</v>
      </c>
      <c r="C66" s="9">
        <v>2</v>
      </c>
      <c r="D66" s="9" t="s">
        <v>6311</v>
      </c>
      <c r="E66" s="9">
        <f ca="1">INDIRECT(CONCATENATE("Лист1!B",MATCH(B66,Лист1!A$1:A$16306,0)),1)</f>
        <v>17.303999999999998</v>
      </c>
      <c r="F66" s="245" t="e">
        <f t="shared" ca="1" si="4"/>
        <v>#VALUE!</v>
      </c>
    </row>
    <row r="67" spans="2:6" x14ac:dyDescent="0.2">
      <c r="B67" s="2" t="s">
        <v>7181</v>
      </c>
      <c r="C67" s="9">
        <v>1</v>
      </c>
      <c r="D67" s="9" t="s">
        <v>6311</v>
      </c>
      <c r="E67" s="9">
        <f ca="1">INDIRECT(CONCATENATE("Лист1!B",MATCH(B67,Лист1!A$1:A$16306,0)),1)</f>
        <v>19.152000000000001</v>
      </c>
      <c r="F67" s="245" t="e">
        <f t="shared" ca="1" si="4"/>
        <v>#VALUE!</v>
      </c>
    </row>
    <row r="68" spans="2:6" x14ac:dyDescent="0.2">
      <c r="B68" s="2" t="s">
        <v>7182</v>
      </c>
      <c r="C68" s="9">
        <v>1</v>
      </c>
      <c r="D68" s="9" t="s">
        <v>6311</v>
      </c>
      <c r="E68" s="9">
        <f ca="1">INDIRECT(CONCATENATE("Лист1!B",MATCH(B68,Лист1!A$1:A$16306,0)),1)</f>
        <v>16.603999999999999</v>
      </c>
      <c r="F68" s="245" t="e">
        <f t="shared" ca="1" si="4"/>
        <v>#VALUE!</v>
      </c>
    </row>
    <row r="69" spans="2:6" x14ac:dyDescent="0.2">
      <c r="B69" s="2" t="s">
        <v>7183</v>
      </c>
      <c r="C69" s="9">
        <v>2</v>
      </c>
      <c r="D69" s="9" t="s">
        <v>6311</v>
      </c>
      <c r="E69" s="9">
        <f ca="1">INDIRECT(CONCATENATE("Лист1!B",MATCH(B69,Лист1!A$1:A$16306,0)),1)</f>
        <v>18.452000000000002</v>
      </c>
      <c r="F69" s="245" t="e">
        <f t="shared" ca="1" si="4"/>
        <v>#VALUE!</v>
      </c>
    </row>
    <row r="70" spans="2:6" x14ac:dyDescent="0.2">
      <c r="B70" s="2" t="s">
        <v>7184</v>
      </c>
      <c r="C70" s="9">
        <v>1</v>
      </c>
      <c r="D70" s="9" t="s">
        <v>6311</v>
      </c>
      <c r="E70" s="9">
        <f ca="1">INDIRECT(CONCATENATE("Лист1!B",MATCH(B70,Лист1!A$1:A$16306,0)),1)</f>
        <v>19.600000000000001</v>
      </c>
      <c r="F70" s="245" t="e">
        <f t="shared" ca="1" si="4"/>
        <v>#VALUE!</v>
      </c>
    </row>
  </sheetData>
  <mergeCells count="14">
    <mergeCell ref="B49:E49"/>
    <mergeCell ref="B60:E60"/>
    <mergeCell ref="B28:E28"/>
    <mergeCell ref="B34:E34"/>
    <mergeCell ref="B39:E39"/>
    <mergeCell ref="B44:E44"/>
    <mergeCell ref="B14:E14"/>
    <mergeCell ref="B21:E21"/>
    <mergeCell ref="A1:E1"/>
    <mergeCell ref="A2:E2"/>
    <mergeCell ref="A3:E3"/>
    <mergeCell ref="A4:E4"/>
    <mergeCell ref="A5:E5"/>
    <mergeCell ref="B7:E7"/>
  </mergeCells>
  <phoneticPr fontId="6" type="noConversion"/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workbookViewId="0">
      <selection activeCell="A5" sqref="A5:F5"/>
    </sheetView>
  </sheetViews>
  <sheetFormatPr defaultRowHeight="12.75" x14ac:dyDescent="0.2"/>
  <cols>
    <col min="1" max="1" width="39" customWidth="1"/>
    <col min="2" max="2" width="19.85546875" customWidth="1"/>
    <col min="6" max="6" width="11" customWidth="1"/>
    <col min="7" max="7" width="12.42578125" customWidth="1"/>
    <col min="8" max="8" width="13.42578125" customWidth="1"/>
  </cols>
  <sheetData>
    <row r="1" spans="1:8" ht="18" x14ac:dyDescent="0.25">
      <c r="A1" s="285" t="s">
        <v>3963</v>
      </c>
      <c r="B1" s="285"/>
      <c r="C1" s="285"/>
      <c r="D1" s="285"/>
      <c r="E1" s="285"/>
      <c r="F1" s="285"/>
    </row>
    <row r="2" spans="1:8" ht="13.5" thickBot="1" x14ac:dyDescent="0.25">
      <c r="A2" s="287"/>
      <c r="B2" s="288"/>
      <c r="C2" s="288"/>
      <c r="D2" s="288"/>
      <c r="E2" s="288"/>
      <c r="F2" s="288"/>
    </row>
    <row r="3" spans="1:8" ht="34.5" thickBot="1" x14ac:dyDescent="0.25">
      <c r="A3" s="290"/>
      <c r="B3" s="291"/>
      <c r="C3" s="291"/>
      <c r="D3" s="291"/>
      <c r="E3" s="291"/>
      <c r="F3" s="291"/>
      <c r="G3" s="241" t="s">
        <v>9159</v>
      </c>
      <c r="H3" s="241" t="s">
        <v>848</v>
      </c>
    </row>
    <row r="4" spans="1:8" ht="13.5" thickBot="1" x14ac:dyDescent="0.25">
      <c r="A4" s="293"/>
      <c r="B4" s="294"/>
      <c r="C4" s="294"/>
      <c r="D4" s="294"/>
      <c r="E4" s="294"/>
      <c r="F4" s="294"/>
      <c r="G4" s="252" t="s">
        <v>852</v>
      </c>
      <c r="H4" s="244">
        <v>0</v>
      </c>
    </row>
    <row r="5" spans="1:8" ht="15" customHeight="1" x14ac:dyDescent="0.2">
      <c r="A5" s="308"/>
      <c r="B5" s="309"/>
      <c r="C5" s="309"/>
      <c r="D5" s="309"/>
      <c r="E5" s="309"/>
      <c r="F5" s="309"/>
    </row>
    <row r="6" spans="1:8" ht="12" customHeight="1" x14ac:dyDescent="0.2">
      <c r="A6" s="357" t="s">
        <v>3964</v>
      </c>
      <c r="B6" s="357"/>
      <c r="C6" s="357"/>
      <c r="D6" s="357"/>
      <c r="E6" s="357"/>
      <c r="F6" s="357"/>
    </row>
    <row r="7" spans="1:8" ht="37.5" customHeight="1" x14ac:dyDescent="0.2">
      <c r="A7" s="22"/>
      <c r="B7" s="214" t="s">
        <v>7186</v>
      </c>
      <c r="C7" s="214" t="s">
        <v>7185</v>
      </c>
      <c r="D7" s="219" t="s">
        <v>7886</v>
      </c>
      <c r="E7" s="214" t="s">
        <v>3965</v>
      </c>
      <c r="F7" s="1" t="s">
        <v>3966</v>
      </c>
      <c r="G7" s="250" t="s">
        <v>851</v>
      </c>
      <c r="H7" s="247"/>
    </row>
    <row r="8" spans="1:8" x14ac:dyDescent="0.2">
      <c r="B8" s="29" t="s">
        <v>487</v>
      </c>
      <c r="C8" s="30">
        <v>40</v>
      </c>
      <c r="D8" s="30">
        <v>4</v>
      </c>
      <c r="E8" s="9">
        <v>4</v>
      </c>
      <c r="F8" s="9">
        <f ca="1">INDIRECT(CONCATENATE("Лист1!B",MATCH(B8,Лист1!A$1:A$16306,0)),1)</f>
        <v>36.008000000000003</v>
      </c>
      <c r="G8" s="245" t="e">
        <f ca="1">F8*(G$4)*(100%-H$4)</f>
        <v>#VALUE!</v>
      </c>
    </row>
    <row r="9" spans="1:8" x14ac:dyDescent="0.2">
      <c r="B9" s="29" t="s">
        <v>488</v>
      </c>
      <c r="C9" s="30">
        <v>40</v>
      </c>
      <c r="D9" s="30">
        <v>5</v>
      </c>
      <c r="E9" s="9">
        <v>4</v>
      </c>
      <c r="F9" s="9">
        <f ca="1">INDIRECT(CONCATENATE("Лист1!B",MATCH(B9,Лист1!A$1:A$16306,0)),1)</f>
        <v>39.451999999999998</v>
      </c>
      <c r="G9" s="245" t="e">
        <f t="shared" ref="G9:G17" ca="1" si="0">F9*(G$4)*(100%-H$4)</f>
        <v>#VALUE!</v>
      </c>
    </row>
    <row r="10" spans="1:8" x14ac:dyDescent="0.2">
      <c r="B10" s="29" t="s">
        <v>3967</v>
      </c>
      <c r="C10" s="30">
        <v>70</v>
      </c>
      <c r="D10" s="30">
        <v>4</v>
      </c>
      <c r="E10" s="9">
        <v>4</v>
      </c>
      <c r="F10" s="9">
        <f ca="1">INDIRECT(CONCATENATE("Лист1!B",MATCH(B10,Лист1!A$1:A$16306,0)),1)</f>
        <v>40.963999999999999</v>
      </c>
      <c r="G10" s="245" t="e">
        <f t="shared" ca="1" si="0"/>
        <v>#VALUE!</v>
      </c>
    </row>
    <row r="11" spans="1:8" x14ac:dyDescent="0.2">
      <c r="B11" s="29" t="s">
        <v>3968</v>
      </c>
      <c r="C11" s="30">
        <v>70</v>
      </c>
      <c r="D11" s="30">
        <v>5</v>
      </c>
      <c r="E11" s="9">
        <v>4</v>
      </c>
      <c r="F11" s="9">
        <f ca="1">INDIRECT(CONCATENATE("Лист1!B",MATCH(B11,Лист1!A$1:A$16306,0)),1)</f>
        <v>45.247999999999998</v>
      </c>
      <c r="G11" s="245" t="e">
        <f t="shared" ca="1" si="0"/>
        <v>#VALUE!</v>
      </c>
    </row>
    <row r="12" spans="1:8" x14ac:dyDescent="0.2">
      <c r="B12" s="29" t="s">
        <v>489</v>
      </c>
      <c r="C12" s="30">
        <v>100</v>
      </c>
      <c r="D12" s="30">
        <v>4</v>
      </c>
      <c r="E12" s="9">
        <v>4</v>
      </c>
      <c r="F12" s="9">
        <f ca="1">INDIRECT(CONCATENATE("Лист1!B",MATCH(B12,Лист1!A$1:A$16306,0)),1)</f>
        <v>51.631999999999998</v>
      </c>
      <c r="G12" s="245" t="e">
        <f t="shared" ca="1" si="0"/>
        <v>#VALUE!</v>
      </c>
    </row>
    <row r="13" spans="1:8" x14ac:dyDescent="0.2">
      <c r="B13" s="29" t="s">
        <v>490</v>
      </c>
      <c r="C13" s="30">
        <v>100</v>
      </c>
      <c r="D13" s="30">
        <v>5</v>
      </c>
      <c r="E13" s="9">
        <v>4</v>
      </c>
      <c r="F13" s="9">
        <f ca="1">INDIRECT(CONCATENATE("Лист1!B",MATCH(B13,Лист1!A$1:A$16306,0)),1)</f>
        <v>58.631999999999998</v>
      </c>
      <c r="G13" s="245" t="e">
        <f t="shared" ca="1" si="0"/>
        <v>#VALUE!</v>
      </c>
    </row>
    <row r="14" spans="1:8" x14ac:dyDescent="0.2">
      <c r="B14" s="29" t="s">
        <v>491</v>
      </c>
      <c r="C14" s="30">
        <v>140</v>
      </c>
      <c r="D14" s="30">
        <v>4</v>
      </c>
      <c r="E14" s="9">
        <v>4</v>
      </c>
      <c r="F14" s="9">
        <f ca="1">INDIRECT(CONCATENATE("Лист1!B",MATCH(B14,Лист1!A$1:A$16306,0)),1)</f>
        <v>63.588000000000001</v>
      </c>
      <c r="G14" s="245" t="e">
        <f t="shared" ca="1" si="0"/>
        <v>#VALUE!</v>
      </c>
    </row>
    <row r="15" spans="1:8" x14ac:dyDescent="0.2">
      <c r="B15" s="29" t="s">
        <v>4446</v>
      </c>
      <c r="C15" s="30">
        <v>140</v>
      </c>
      <c r="D15" s="30">
        <v>5</v>
      </c>
      <c r="E15" s="9">
        <v>4</v>
      </c>
      <c r="F15" s="9">
        <f ca="1">INDIRECT(CONCATENATE("Лист1!B",MATCH(B15,Лист1!A$1:A$16306,0)),1)</f>
        <v>73.584000000000003</v>
      </c>
      <c r="G15" s="245" t="e">
        <f t="shared" ca="1" si="0"/>
        <v>#VALUE!</v>
      </c>
    </row>
    <row r="16" spans="1:8" x14ac:dyDescent="0.2">
      <c r="B16" s="2" t="s">
        <v>3969</v>
      </c>
      <c r="C16" s="9">
        <v>200</v>
      </c>
      <c r="D16" s="9">
        <v>4</v>
      </c>
      <c r="E16" s="9">
        <v>4</v>
      </c>
      <c r="F16" s="9">
        <f ca="1">INDIRECT(CONCATENATE("Лист1!B",MATCH(B16,Лист1!A$1:A$16306,0)),1)</f>
        <v>98</v>
      </c>
      <c r="G16" s="245" t="e">
        <f t="shared" ca="1" si="0"/>
        <v>#VALUE!</v>
      </c>
    </row>
    <row r="17" spans="1:7" x14ac:dyDescent="0.2">
      <c r="B17" s="2" t="s">
        <v>3970</v>
      </c>
      <c r="C17" s="9">
        <v>200</v>
      </c>
      <c r="D17" s="9">
        <v>5</v>
      </c>
      <c r="E17" s="9">
        <v>4</v>
      </c>
      <c r="F17" s="9">
        <f ca="1">INDIRECT(CONCATENATE("Лист1!B",MATCH(B17,Лист1!A$1:A$16306,0)),1)</f>
        <v>126</v>
      </c>
      <c r="G17" s="245" t="e">
        <f t="shared" ca="1" si="0"/>
        <v>#VALUE!</v>
      </c>
    </row>
    <row r="18" spans="1:7" ht="12" customHeight="1" x14ac:dyDescent="0.2">
      <c r="A18" s="357" t="s">
        <v>3971</v>
      </c>
      <c r="B18" s="357"/>
      <c r="C18" s="357"/>
      <c r="D18" s="357"/>
      <c r="E18" s="357"/>
      <c r="F18" s="357"/>
    </row>
    <row r="19" spans="1:7" ht="62.25" customHeight="1" x14ac:dyDescent="0.2">
      <c r="B19" s="29" t="s">
        <v>4447</v>
      </c>
      <c r="C19" s="9" t="s">
        <v>3972</v>
      </c>
      <c r="D19" s="9"/>
      <c r="E19" s="9"/>
      <c r="F19" s="9">
        <f ca="1">INDIRECT(CONCATENATE("Лист1!B",MATCH(B19,Лист1!A$1:A$16306,0)),1)</f>
        <v>2.38</v>
      </c>
      <c r="G19" s="245" t="e">
        <f ca="1">F19*(G$4)*(100%-H$4)</f>
        <v>#VALUE!</v>
      </c>
    </row>
    <row r="20" spans="1:7" ht="81.75" customHeight="1" x14ac:dyDescent="0.2">
      <c r="B20" s="29" t="s">
        <v>4449</v>
      </c>
      <c r="C20" s="9" t="s">
        <v>3973</v>
      </c>
      <c r="D20" s="9"/>
      <c r="E20" s="9"/>
      <c r="F20" s="9">
        <f ca="1">INDIRECT(CONCATENATE("Лист1!B",MATCH(B20,Лист1!A$1:A$16306,0)),1)</f>
        <v>6.16</v>
      </c>
      <c r="G20" s="245" t="e">
        <f ca="1">F20*(G$4)*(100%-H$4)</f>
        <v>#VALUE!</v>
      </c>
    </row>
    <row r="21" spans="1:7" ht="12" customHeight="1" x14ac:dyDescent="0.2">
      <c r="A21" s="357" t="s">
        <v>3974</v>
      </c>
      <c r="B21" s="357"/>
      <c r="C21" s="357"/>
      <c r="D21" s="357"/>
      <c r="E21" s="357"/>
      <c r="F21" s="357"/>
    </row>
    <row r="22" spans="1:7" ht="57.75" customHeight="1" x14ac:dyDescent="0.2">
      <c r="B22" s="29" t="s">
        <v>2103</v>
      </c>
      <c r="C22" s="9"/>
      <c r="D22" s="9"/>
      <c r="E22" s="9"/>
      <c r="F22" s="9">
        <f ca="1">INDIRECT(CONCATENATE("Лист1!B",MATCH(B22,Лист1!A$1:A$16306,0)),1)</f>
        <v>10.5</v>
      </c>
      <c r="G22" s="245" t="e">
        <f ca="1">F22*(G$4)*(100%-H$4)</f>
        <v>#VALUE!</v>
      </c>
    </row>
    <row r="23" spans="1:7" ht="12" customHeight="1" x14ac:dyDescent="0.2">
      <c r="A23" s="357" t="s">
        <v>3975</v>
      </c>
      <c r="B23" s="357"/>
      <c r="C23" s="357"/>
      <c r="D23" s="357"/>
      <c r="E23" s="357"/>
      <c r="F23" s="357"/>
    </row>
    <row r="24" spans="1:7" ht="47.25" customHeight="1" x14ac:dyDescent="0.2">
      <c r="B24" s="29" t="s">
        <v>2104</v>
      </c>
      <c r="C24" s="9"/>
      <c r="D24" s="9"/>
      <c r="E24" s="9"/>
      <c r="F24" s="9">
        <f ca="1">INDIRECT(CONCATENATE("Лист1!B",MATCH(B24,Лист1!A$1:A$16306,0)),1)</f>
        <v>8.4</v>
      </c>
      <c r="G24" s="245" t="e">
        <f ca="1">F24*(G$4)*(100%-H$4)</f>
        <v>#VALUE!</v>
      </c>
    </row>
    <row r="25" spans="1:7" ht="12" customHeight="1" x14ac:dyDescent="0.2">
      <c r="A25" s="357" t="s">
        <v>3976</v>
      </c>
      <c r="B25" s="357"/>
      <c r="C25" s="357"/>
      <c r="D25" s="357"/>
      <c r="E25" s="357"/>
      <c r="F25" s="357"/>
    </row>
    <row r="26" spans="1:7" ht="51.75" customHeight="1" x14ac:dyDescent="0.2">
      <c r="B26" s="2" t="s">
        <v>2105</v>
      </c>
      <c r="C26" s="9"/>
      <c r="D26" s="9"/>
      <c r="E26" s="9"/>
      <c r="F26" s="9">
        <f ca="1">INDIRECT(CONCATENATE("Лист1!B",MATCH(B26,Лист1!A$1:A$16306,0)),1)</f>
        <v>50.4</v>
      </c>
      <c r="G26" s="245" t="e">
        <f ca="1">F26*(G$4)*(100%-H$4)</f>
        <v>#VALUE!</v>
      </c>
    </row>
    <row r="27" spans="1:7" ht="12" customHeight="1" x14ac:dyDescent="0.2">
      <c r="A27" s="357" t="s">
        <v>3977</v>
      </c>
      <c r="B27" s="357"/>
      <c r="C27" s="357"/>
      <c r="D27" s="357"/>
      <c r="E27" s="357"/>
      <c r="F27" s="357"/>
    </row>
    <row r="28" spans="1:7" ht="24.75" customHeight="1" x14ac:dyDescent="0.2">
      <c r="A28" s="22"/>
      <c r="B28" s="214" t="s">
        <v>7186</v>
      </c>
      <c r="C28" s="214" t="s">
        <v>7185</v>
      </c>
      <c r="D28" s="219" t="s">
        <v>7886</v>
      </c>
      <c r="E28" s="214"/>
      <c r="F28" s="1" t="s">
        <v>3238</v>
      </c>
      <c r="G28" s="250" t="s">
        <v>851</v>
      </c>
    </row>
    <row r="29" spans="1:7" ht="18.75" customHeight="1" x14ac:dyDescent="0.2">
      <c r="B29" s="2" t="s">
        <v>2106</v>
      </c>
      <c r="C29" s="9">
        <v>35</v>
      </c>
      <c r="D29" s="9">
        <v>3</v>
      </c>
      <c r="E29" s="9"/>
      <c r="F29" s="9">
        <f ca="1">INDIRECT(CONCATENATE("Лист1!B",MATCH(B29,Лист1!A$1:A$16306,0)),1)</f>
        <v>67.2</v>
      </c>
      <c r="G29" s="245" t="e">
        <f ca="1">F29*(G$4)*(100%-H$4)</f>
        <v>#VALUE!</v>
      </c>
    </row>
    <row r="30" spans="1:7" ht="18.75" customHeight="1" x14ac:dyDescent="0.2">
      <c r="B30" s="2" t="s">
        <v>2109</v>
      </c>
      <c r="C30" s="9">
        <v>35</v>
      </c>
      <c r="D30" s="9">
        <v>4</v>
      </c>
      <c r="E30" s="9"/>
      <c r="F30" s="9">
        <f ca="1">INDIRECT(CONCATENATE("Лист1!B",MATCH(B30,Лист1!A$1:A$16306,0)),1)</f>
        <v>71.400000000000006</v>
      </c>
      <c r="G30" s="245" t="e">
        <f ca="1">F30*(G$4)*(100%-H$4)</f>
        <v>#VALUE!</v>
      </c>
    </row>
    <row r="31" spans="1:7" ht="18.75" customHeight="1" x14ac:dyDescent="0.2">
      <c r="B31" s="2" t="s">
        <v>2110</v>
      </c>
      <c r="C31" s="9">
        <v>35</v>
      </c>
      <c r="D31" s="9">
        <v>5</v>
      </c>
      <c r="E31" s="9"/>
      <c r="F31" s="9">
        <f ca="1">INDIRECT(CONCATENATE("Лист1!B",MATCH(B31,Лист1!A$1:A$16306,0)),1)</f>
        <v>79.8</v>
      </c>
      <c r="G31" s="245" t="e">
        <f ca="1">F31*(G$4)*(100%-H$4)</f>
        <v>#VALUE!</v>
      </c>
    </row>
    <row r="32" spans="1:7" ht="12" customHeight="1" x14ac:dyDescent="0.2">
      <c r="A32" s="357" t="s">
        <v>3977</v>
      </c>
      <c r="B32" s="357"/>
      <c r="C32" s="357"/>
      <c r="D32" s="357"/>
      <c r="E32" s="357"/>
      <c r="F32" s="357"/>
    </row>
    <row r="33" spans="1:7" ht="24.75" customHeight="1" x14ac:dyDescent="0.2">
      <c r="A33" s="22"/>
      <c r="B33" s="214" t="s">
        <v>7186</v>
      </c>
      <c r="C33" s="214" t="s">
        <v>7185</v>
      </c>
      <c r="D33" s="219" t="s">
        <v>7886</v>
      </c>
      <c r="E33" s="214"/>
      <c r="F33" s="1" t="s">
        <v>3238</v>
      </c>
      <c r="G33" s="250" t="s">
        <v>851</v>
      </c>
    </row>
    <row r="34" spans="1:7" ht="16.5" customHeight="1" x14ac:dyDescent="0.2">
      <c r="B34" s="2" t="s">
        <v>2215</v>
      </c>
      <c r="C34" s="13">
        <v>70</v>
      </c>
      <c r="D34" s="13">
        <v>3</v>
      </c>
      <c r="E34" s="2"/>
      <c r="F34" s="9">
        <f ca="1">INDIRECT(CONCATENATE("Лист1!B",MATCH(B34,Лист1!A$1:A$16306,0)),1)</f>
        <v>109.2</v>
      </c>
      <c r="G34" s="245" t="e">
        <f ca="1">F34*(G$4)*(100%-H$4)</f>
        <v>#VALUE!</v>
      </c>
    </row>
    <row r="35" spans="1:7" ht="16.5" customHeight="1" x14ac:dyDescent="0.2">
      <c r="B35" s="2" t="s">
        <v>2111</v>
      </c>
      <c r="C35" s="13">
        <v>70</v>
      </c>
      <c r="D35" s="13">
        <v>4</v>
      </c>
      <c r="E35" s="2"/>
      <c r="F35" s="9">
        <f ca="1">INDIRECT(CONCATENATE("Лист1!B",MATCH(B35,Лист1!A$1:A$16306,0)),1)</f>
        <v>133</v>
      </c>
      <c r="G35" s="245" t="e">
        <f ca="1">F35*(G$4)*(100%-H$4)</f>
        <v>#VALUE!</v>
      </c>
    </row>
    <row r="36" spans="1:7" ht="16.5" customHeight="1" x14ac:dyDescent="0.2">
      <c r="B36" s="2" t="s">
        <v>2112</v>
      </c>
      <c r="C36" s="13">
        <v>70</v>
      </c>
      <c r="D36" s="13">
        <v>5</v>
      </c>
      <c r="E36" s="2"/>
      <c r="F36" s="9">
        <f ca="1">INDIRECT(CONCATENATE("Лист1!B",MATCH(B36,Лист1!A$1:A$16306,0)),1)</f>
        <v>163.80000000000001</v>
      </c>
      <c r="G36" s="245" t="e">
        <f ca="1">F36*(G$4)*(100%-H$4)</f>
        <v>#VALUE!</v>
      </c>
    </row>
    <row r="37" spans="1:7" ht="12" customHeight="1" x14ac:dyDescent="0.2">
      <c r="A37" s="357" t="s">
        <v>3978</v>
      </c>
      <c r="B37" s="357"/>
      <c r="C37" s="357"/>
      <c r="D37" s="357"/>
      <c r="E37" s="357"/>
      <c r="F37" s="357"/>
    </row>
    <row r="38" spans="1:7" ht="53.25" customHeight="1" x14ac:dyDescent="0.2">
      <c r="B38" s="139" t="s">
        <v>2108</v>
      </c>
      <c r="C38" s="9"/>
      <c r="D38" s="9"/>
      <c r="E38" s="9"/>
      <c r="F38" s="9">
        <f ca="1">INDIRECT(CONCATENATE("Лист1!B",MATCH(B38,Лист1!A$1:A$16306,0)),1)</f>
        <v>126</v>
      </c>
      <c r="G38" s="245" t="e">
        <f ca="1">F38*(G$4)*(100%-H$4)</f>
        <v>#VALUE!</v>
      </c>
    </row>
    <row r="39" spans="1:7" ht="12" customHeight="1" x14ac:dyDescent="0.2">
      <c r="A39" s="357" t="s">
        <v>3979</v>
      </c>
      <c r="B39" s="357"/>
      <c r="C39" s="357"/>
      <c r="D39" s="357"/>
      <c r="E39" s="357"/>
      <c r="F39" s="357"/>
    </row>
    <row r="40" spans="1:7" ht="55.5" customHeight="1" x14ac:dyDescent="0.2">
      <c r="B40" s="2" t="s">
        <v>2113</v>
      </c>
      <c r="C40" s="9"/>
      <c r="D40" s="9"/>
      <c r="E40" s="9"/>
      <c r="F40" s="9">
        <f ca="1">INDIRECT(CONCATENATE("Лист1!B",MATCH(B40,Лист1!A$1:A$16306,0)),1)</f>
        <v>16.8</v>
      </c>
      <c r="G40" s="245" t="e">
        <f ca="1">F40*(G$4)*(100%-H$4)</f>
        <v>#VALUE!</v>
      </c>
    </row>
    <row r="41" spans="1:7" ht="12" customHeight="1" x14ac:dyDescent="0.2">
      <c r="A41" s="357" t="s">
        <v>3980</v>
      </c>
      <c r="B41" s="357"/>
      <c r="C41" s="357"/>
      <c r="D41" s="357"/>
      <c r="E41" s="357"/>
      <c r="F41" s="357"/>
    </row>
    <row r="42" spans="1:7" ht="59.25" customHeight="1" x14ac:dyDescent="0.2">
      <c r="B42" s="2" t="s">
        <v>4448</v>
      </c>
      <c r="C42" s="9"/>
      <c r="D42" s="9"/>
      <c r="E42" s="9"/>
      <c r="F42" s="9">
        <f ca="1">INDIRECT(CONCATENATE("Лист1!B",MATCH(B42,Лист1!A$1:A$16306,0)),1)</f>
        <v>16.8</v>
      </c>
      <c r="G42" s="245" t="e">
        <f ca="1">F42*(G$4)*(100%-H$4)</f>
        <v>#VALUE!</v>
      </c>
    </row>
    <row r="43" spans="1:7" ht="12" customHeight="1" x14ac:dyDescent="0.2">
      <c r="A43" s="357" t="s">
        <v>3981</v>
      </c>
      <c r="B43" s="357"/>
      <c r="C43" s="357"/>
      <c r="D43" s="357"/>
      <c r="E43" s="357"/>
      <c r="F43" s="357"/>
    </row>
    <row r="44" spans="1:7" ht="45.75" customHeight="1" x14ac:dyDescent="0.2">
      <c r="B44" s="2" t="s">
        <v>2114</v>
      </c>
      <c r="C44" s="9"/>
      <c r="D44" s="9"/>
      <c r="E44" s="9"/>
      <c r="F44" s="9">
        <f ca="1">INDIRECT(CONCATENATE("Лист1!B",MATCH(B44,Лист1!A$1:A$16306,0)),1)</f>
        <v>2.2400000000000002</v>
      </c>
      <c r="G44" s="245" t="e">
        <f ca="1">F44*(G$4)*(100%-H$4)</f>
        <v>#VALUE!</v>
      </c>
    </row>
    <row r="45" spans="1:7" ht="12" customHeight="1" x14ac:dyDescent="0.2">
      <c r="A45" s="357" t="s">
        <v>3982</v>
      </c>
      <c r="B45" s="357"/>
      <c r="C45" s="357"/>
      <c r="D45" s="357"/>
      <c r="E45" s="357"/>
      <c r="F45" s="357"/>
    </row>
    <row r="46" spans="1:7" ht="48.75" customHeight="1" x14ac:dyDescent="0.2">
      <c r="B46" s="2" t="s">
        <v>2107</v>
      </c>
      <c r="C46" s="9"/>
      <c r="D46" s="9"/>
      <c r="E46" s="9"/>
      <c r="F46" s="9">
        <f ca="1">INDIRECT(CONCATENATE("Лист1!B",MATCH(B46,Лист1!A$1:A$16306,0)),1)</f>
        <v>8.4</v>
      </c>
      <c r="G46" s="245" t="e">
        <f ca="1">F46*(G$4)*(100%-H$4)</f>
        <v>#VALUE!</v>
      </c>
    </row>
  </sheetData>
  <mergeCells count="17">
    <mergeCell ref="A45:F45"/>
    <mergeCell ref="A37:F37"/>
    <mergeCell ref="A39:F39"/>
    <mergeCell ref="A41:F41"/>
    <mergeCell ref="A43:F43"/>
    <mergeCell ref="A23:F23"/>
    <mergeCell ref="A25:F25"/>
    <mergeCell ref="A27:F27"/>
    <mergeCell ref="A32:F32"/>
    <mergeCell ref="A18:F18"/>
    <mergeCell ref="A21:F21"/>
    <mergeCell ref="A1:F1"/>
    <mergeCell ref="A2:F2"/>
    <mergeCell ref="A3:F3"/>
    <mergeCell ref="A4:F4"/>
    <mergeCell ref="A5:F5"/>
    <mergeCell ref="A6:F6"/>
  </mergeCells>
  <phoneticPr fontId="6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3"/>
  <sheetViews>
    <sheetView workbookViewId="0">
      <selection activeCell="F6" sqref="F6"/>
    </sheetView>
  </sheetViews>
  <sheetFormatPr defaultRowHeight="12.75" x14ac:dyDescent="0.2"/>
  <cols>
    <col min="1" max="1" width="28.5703125" customWidth="1"/>
    <col min="2" max="2" width="17" customWidth="1"/>
    <col min="3" max="3" width="40.42578125" customWidth="1"/>
    <col min="4" max="4" width="10.5703125" customWidth="1"/>
    <col min="5" max="5" width="15.7109375" customWidth="1"/>
    <col min="6" max="6" width="13.28515625" customWidth="1"/>
  </cols>
  <sheetData>
    <row r="1" spans="1:6" ht="18" x14ac:dyDescent="0.25">
      <c r="A1" s="285" t="s">
        <v>3983</v>
      </c>
      <c r="B1" s="285"/>
      <c r="C1" s="285"/>
      <c r="D1" s="285"/>
    </row>
    <row r="2" spans="1:6" x14ac:dyDescent="0.2">
      <c r="A2" s="287"/>
      <c r="B2" s="288"/>
      <c r="C2" s="288"/>
      <c r="D2" s="288"/>
    </row>
    <row r="3" spans="1:6" ht="13.5" thickBot="1" x14ac:dyDescent="0.25">
      <c r="A3" s="290"/>
      <c r="B3" s="291"/>
      <c r="C3" s="291"/>
      <c r="D3" s="291"/>
    </row>
    <row r="4" spans="1:6" ht="34.5" thickBot="1" x14ac:dyDescent="0.25">
      <c r="A4" s="293"/>
      <c r="B4" s="294"/>
      <c r="C4" s="294"/>
      <c r="D4" s="294"/>
      <c r="E4" s="241" t="s">
        <v>9159</v>
      </c>
      <c r="F4" s="241" t="s">
        <v>848</v>
      </c>
    </row>
    <row r="5" spans="1:6" ht="15" customHeight="1" thickBot="1" x14ac:dyDescent="0.25">
      <c r="A5" s="308"/>
      <c r="B5" s="309"/>
      <c r="C5" s="309"/>
      <c r="D5" s="309"/>
      <c r="E5" s="252" t="s">
        <v>852</v>
      </c>
      <c r="F5" s="244">
        <v>0</v>
      </c>
    </row>
    <row r="6" spans="1:6" ht="119.25" customHeight="1" x14ac:dyDescent="0.2">
      <c r="A6" s="220"/>
      <c r="B6" s="221"/>
      <c r="C6" s="221"/>
      <c r="D6" s="221"/>
    </row>
    <row r="7" spans="1:6" ht="15" customHeight="1" x14ac:dyDescent="0.2">
      <c r="A7" s="357" t="s">
        <v>3984</v>
      </c>
      <c r="B7" s="357"/>
      <c r="C7" s="357"/>
      <c r="D7" s="357"/>
    </row>
    <row r="8" spans="1:6" ht="24.75" customHeight="1" x14ac:dyDescent="0.2">
      <c r="A8" s="22"/>
      <c r="B8" s="214" t="s">
        <v>7186</v>
      </c>
      <c r="C8" s="214" t="s">
        <v>4267</v>
      </c>
      <c r="D8" s="1" t="s">
        <v>3238</v>
      </c>
      <c r="E8" s="250" t="s">
        <v>851</v>
      </c>
      <c r="F8" s="247"/>
    </row>
    <row r="9" spans="1:6" ht="69" customHeight="1" x14ac:dyDescent="0.25">
      <c r="B9" s="2" t="s">
        <v>2115</v>
      </c>
      <c r="C9" s="27" t="s">
        <v>3985</v>
      </c>
      <c r="D9" s="9">
        <f ca="1">INDIRECT(CONCATENATE("Лист1!B",MATCH(B9,Лист1!A$1:A$16306,0)),1)</f>
        <v>6.3</v>
      </c>
      <c r="E9" s="245" t="e">
        <f ca="1">D9*(E$5)*(100%-F$5)</f>
        <v>#VALUE!</v>
      </c>
      <c r="F9" s="222"/>
    </row>
    <row r="10" spans="1:6" ht="84.75" customHeight="1" x14ac:dyDescent="0.2">
      <c r="B10" s="2" t="s">
        <v>2116</v>
      </c>
      <c r="C10" s="9" t="s">
        <v>3986</v>
      </c>
      <c r="D10" s="9">
        <f ca="1">INDIRECT(CONCATENATE("Лист1!B",MATCH(B10,Лист1!A$1:A$16306,0)),1)</f>
        <v>3.6960000000000002</v>
      </c>
      <c r="E10" s="245" t="e">
        <f t="shared" ref="E10:E26" ca="1" si="0">D10*(E$5)*(100%-F$5)</f>
        <v>#VALUE!</v>
      </c>
    </row>
    <row r="11" spans="1:6" ht="78.75" customHeight="1" x14ac:dyDescent="0.2">
      <c r="B11" s="2" t="s">
        <v>2117</v>
      </c>
      <c r="C11" s="9" t="s">
        <v>3987</v>
      </c>
      <c r="D11" s="9">
        <f ca="1">INDIRECT(CONCATENATE("Лист1!B",MATCH(B11,Лист1!A$1:A$16306,0)),1)</f>
        <v>2.52</v>
      </c>
      <c r="E11" s="245" t="e">
        <f t="shared" ca="1" si="0"/>
        <v>#VALUE!</v>
      </c>
    </row>
    <row r="12" spans="1:6" ht="78.75" customHeight="1" x14ac:dyDescent="0.2">
      <c r="B12" s="2" t="s">
        <v>2118</v>
      </c>
      <c r="C12" s="9" t="s">
        <v>3988</v>
      </c>
      <c r="D12" s="9">
        <f ca="1">INDIRECT(CONCATENATE("Лист1!B",MATCH(B12,Лист1!A$1:A$16306,0)),1)</f>
        <v>3.6960000000000002</v>
      </c>
      <c r="E12" s="245" t="e">
        <f t="shared" ca="1" si="0"/>
        <v>#VALUE!</v>
      </c>
    </row>
    <row r="13" spans="1:6" ht="69.75" customHeight="1" x14ac:dyDescent="0.2">
      <c r="B13" s="2" t="s">
        <v>2119</v>
      </c>
      <c r="C13" s="9" t="s">
        <v>3989</v>
      </c>
      <c r="D13" s="9">
        <f ca="1">INDIRECT(CONCATENATE("Лист1!B",MATCH(B13,Лист1!A$1:A$16306,0)),1)</f>
        <v>2.52</v>
      </c>
      <c r="E13" s="245" t="e">
        <f t="shared" ca="1" si="0"/>
        <v>#VALUE!</v>
      </c>
    </row>
    <row r="14" spans="1:6" ht="64.5" customHeight="1" x14ac:dyDescent="0.2">
      <c r="A14" s="358"/>
      <c r="B14" s="2" t="s">
        <v>2120</v>
      </c>
      <c r="C14" s="27" t="s">
        <v>3990</v>
      </c>
      <c r="D14" s="9">
        <f ca="1">INDIRECT(CONCATENATE("Лист1!B",MATCH(B14,Лист1!A$1:A$16306,0)),1)</f>
        <v>14</v>
      </c>
      <c r="E14" s="245" t="e">
        <f t="shared" ca="1" si="0"/>
        <v>#VALUE!</v>
      </c>
    </row>
    <row r="15" spans="1:6" ht="54.75" customHeight="1" x14ac:dyDescent="0.2">
      <c r="A15" s="358"/>
      <c r="B15" s="2" t="s">
        <v>2121</v>
      </c>
      <c r="C15" s="27" t="s">
        <v>3991</v>
      </c>
      <c r="D15" s="9">
        <f ca="1">INDIRECT(CONCATENATE("Лист1!B",MATCH(B15,Лист1!A$1:A$16306,0)),1)</f>
        <v>12.907999999999999</v>
      </c>
      <c r="E15" s="245" t="e">
        <f t="shared" ca="1" si="0"/>
        <v>#VALUE!</v>
      </c>
    </row>
    <row r="16" spans="1:6" ht="92.25" customHeight="1" x14ac:dyDescent="0.2">
      <c r="B16" s="2" t="s">
        <v>2122</v>
      </c>
      <c r="C16" s="27" t="s">
        <v>1694</v>
      </c>
      <c r="D16" s="9">
        <f ca="1">INDIRECT(CONCATENATE("Лист1!B",MATCH(B16,Лист1!A$1:A$16306,0)),1)</f>
        <v>11.48</v>
      </c>
      <c r="E16" s="245" t="e">
        <f t="shared" ca="1" si="0"/>
        <v>#VALUE!</v>
      </c>
    </row>
    <row r="17" spans="1:5" ht="87" customHeight="1" x14ac:dyDescent="0.2">
      <c r="B17" s="2" t="s">
        <v>2123</v>
      </c>
      <c r="C17" s="27" t="s">
        <v>1695</v>
      </c>
      <c r="D17" s="9">
        <f ca="1">INDIRECT(CONCATENATE("Лист1!B",MATCH(B17,Лист1!A$1:A$16306,0)),1)</f>
        <v>23.8</v>
      </c>
      <c r="E17" s="245" t="e">
        <f t="shared" ca="1" si="0"/>
        <v>#VALUE!</v>
      </c>
    </row>
    <row r="18" spans="1:5" ht="45.75" customHeight="1" x14ac:dyDescent="0.2">
      <c r="A18" s="358"/>
      <c r="B18" s="2" t="s">
        <v>2125</v>
      </c>
      <c r="C18" s="9" t="s">
        <v>1696</v>
      </c>
      <c r="D18" s="9">
        <f ca="1">INDIRECT(CONCATENATE("Лист1!B",MATCH(B18,Лист1!A$1:A$16306,0)),1)</f>
        <v>119.84</v>
      </c>
      <c r="E18" s="245" t="e">
        <f t="shared" ca="1" si="0"/>
        <v>#VALUE!</v>
      </c>
    </row>
    <row r="19" spans="1:5" ht="42.75" customHeight="1" x14ac:dyDescent="0.2">
      <c r="A19" s="358"/>
      <c r="B19" s="2" t="s">
        <v>1697</v>
      </c>
      <c r="C19" s="9" t="s">
        <v>1698</v>
      </c>
      <c r="D19" s="9">
        <f ca="1">INDIRECT(CONCATENATE("Лист1!B",MATCH(B19,Лист1!A$1:A$16306,0)),1)</f>
        <v>126</v>
      </c>
      <c r="E19" s="245" t="e">
        <f t="shared" ca="1" si="0"/>
        <v>#VALUE!</v>
      </c>
    </row>
    <row r="20" spans="1:5" ht="80.25" customHeight="1" x14ac:dyDescent="0.2">
      <c r="B20" s="2" t="s">
        <v>2126</v>
      </c>
      <c r="C20" s="27" t="s">
        <v>1699</v>
      </c>
      <c r="D20" s="9">
        <f ca="1">INDIRECT(CONCATENATE("Лист1!B",MATCH(B20,Лист1!A$1:A$16306,0)),1)</f>
        <v>5.04</v>
      </c>
      <c r="E20" s="245" t="e">
        <f t="shared" ca="1" si="0"/>
        <v>#VALUE!</v>
      </c>
    </row>
    <row r="21" spans="1:5" ht="72.75" customHeight="1" x14ac:dyDescent="0.2">
      <c r="B21" s="2" t="s">
        <v>492</v>
      </c>
      <c r="C21" s="27" t="s">
        <v>1700</v>
      </c>
      <c r="D21" s="9">
        <f ca="1">INDIRECT(CONCATENATE("Лист1!B",MATCH(B21,Лист1!A$1:A$16306,0)),1)</f>
        <v>12.544</v>
      </c>
      <c r="E21" s="245" t="e">
        <f t="shared" ca="1" si="0"/>
        <v>#VALUE!</v>
      </c>
    </row>
    <row r="22" spans="1:5" ht="49.5" customHeight="1" x14ac:dyDescent="0.2">
      <c r="A22" s="358"/>
      <c r="B22" s="2" t="s">
        <v>493</v>
      </c>
      <c r="C22" s="27" t="s">
        <v>1701</v>
      </c>
      <c r="D22" s="9">
        <f ca="1">INDIRECT(CONCATENATE("Лист1!B",MATCH(B22,Лист1!A$1:A$16306,0)),1)</f>
        <v>7.84</v>
      </c>
      <c r="E22" s="245" t="e">
        <f t="shared" ca="1" si="0"/>
        <v>#VALUE!</v>
      </c>
    </row>
    <row r="23" spans="1:5" ht="49.5" customHeight="1" x14ac:dyDescent="0.2">
      <c r="A23" s="358"/>
      <c r="B23" s="2" t="s">
        <v>2124</v>
      </c>
      <c r="C23" s="27" t="s">
        <v>1702</v>
      </c>
      <c r="D23" s="9">
        <f ca="1">INDIRECT(CONCATENATE("Лист1!B",MATCH(B23,Лист1!A$1:A$16306,0)),1)</f>
        <v>9.24</v>
      </c>
      <c r="E23" s="245" t="e">
        <f t="shared" ca="1" si="0"/>
        <v>#VALUE!</v>
      </c>
    </row>
    <row r="24" spans="1:5" ht="15.75" customHeight="1" x14ac:dyDescent="0.2">
      <c r="B24" s="2" t="s">
        <v>494</v>
      </c>
      <c r="C24" s="27" t="s">
        <v>1703</v>
      </c>
      <c r="D24" s="9">
        <f ca="1">INDIRECT(CONCATENATE("Лист1!B",MATCH(B24,Лист1!A$1:A$16306,0)),1)</f>
        <v>6.3559999999999999</v>
      </c>
      <c r="E24" s="245" t="e">
        <f t="shared" ca="1" si="0"/>
        <v>#VALUE!</v>
      </c>
    </row>
    <row r="25" spans="1:5" ht="78" customHeight="1" x14ac:dyDescent="0.2">
      <c r="B25" s="2" t="s">
        <v>495</v>
      </c>
      <c r="C25" s="27" t="s">
        <v>1704</v>
      </c>
      <c r="D25" s="9">
        <f ca="1">INDIRECT(CONCATENATE("Лист1!B",MATCH(B25,Лист1!A$1:A$16306,0)),1)</f>
        <v>4.4800000000000004</v>
      </c>
      <c r="E25" s="245" t="e">
        <f t="shared" ca="1" si="0"/>
        <v>#VALUE!</v>
      </c>
    </row>
    <row r="26" spans="1:5" ht="78" customHeight="1" x14ac:dyDescent="0.2">
      <c r="B26" s="2" t="s">
        <v>496</v>
      </c>
      <c r="C26" s="27" t="s">
        <v>1705</v>
      </c>
      <c r="D26" s="9">
        <f ca="1">INDIRECT(CONCATENATE("Лист1!B",MATCH(B26,Лист1!A$1:A$16306,0)),1)</f>
        <v>5.88</v>
      </c>
      <c r="E26" s="245" t="e">
        <f t="shared" ca="1" si="0"/>
        <v>#VALUE!</v>
      </c>
    </row>
    <row r="27" spans="1:5" x14ac:dyDescent="0.2">
      <c r="C27" s="149"/>
      <c r="D27" s="149"/>
    </row>
    <row r="28" spans="1:5" x14ac:dyDescent="0.2">
      <c r="C28" s="149"/>
      <c r="D28" s="149"/>
    </row>
    <row r="29" spans="1:5" x14ac:dyDescent="0.2">
      <c r="C29" s="149"/>
      <c r="D29" s="149"/>
    </row>
    <row r="30" spans="1:5" x14ac:dyDescent="0.2">
      <c r="C30" s="149"/>
      <c r="D30" s="149"/>
    </row>
    <row r="31" spans="1:5" x14ac:dyDescent="0.2">
      <c r="A31" s="357" t="s">
        <v>1706</v>
      </c>
      <c r="B31" s="357"/>
      <c r="C31" s="357"/>
      <c r="D31" s="357"/>
    </row>
    <row r="32" spans="1:5" ht="24" x14ac:dyDescent="0.2">
      <c r="A32" s="22"/>
      <c r="B32" s="214" t="s">
        <v>7186</v>
      </c>
      <c r="C32" s="214" t="s">
        <v>4267</v>
      </c>
      <c r="D32" s="1" t="s">
        <v>3238</v>
      </c>
      <c r="E32" s="250" t="s">
        <v>851</v>
      </c>
    </row>
    <row r="33" spans="1:6" ht="75" customHeight="1" x14ac:dyDescent="0.25">
      <c r="A33" s="223"/>
      <c r="B33" s="2" t="s">
        <v>1707</v>
      </c>
      <c r="C33" s="27" t="s">
        <v>1708</v>
      </c>
      <c r="D33" s="9">
        <f ca="1">INDIRECT(CONCATENATE("Лист1!B",MATCH(B33,Лист1!A$1:A$16306,0)),1)</f>
        <v>27.44</v>
      </c>
      <c r="E33" s="245" t="e">
        <f t="shared" ref="E33:E43" ca="1" si="1">D33*(E$5)*(100%-F$5)</f>
        <v>#VALUE!</v>
      </c>
      <c r="F33" s="222"/>
    </row>
    <row r="34" spans="1:6" ht="73.5" customHeight="1" x14ac:dyDescent="0.25">
      <c r="A34" s="223"/>
      <c r="B34" s="2" t="s">
        <v>1822</v>
      </c>
      <c r="C34" s="9" t="s">
        <v>3987</v>
      </c>
      <c r="D34" s="9">
        <f ca="1">INDIRECT(CONCATENATE("Лист1!B",MATCH(B34,Лист1!A$1:A$16306,0)),1)</f>
        <v>4.76</v>
      </c>
      <c r="E34" s="245" t="e">
        <f t="shared" ca="1" si="1"/>
        <v>#VALUE!</v>
      </c>
    </row>
    <row r="35" spans="1:6" ht="73.5" customHeight="1" x14ac:dyDescent="0.25">
      <c r="A35" s="223"/>
      <c r="B35" s="2" t="s">
        <v>1826</v>
      </c>
      <c r="C35" s="9" t="s">
        <v>1709</v>
      </c>
      <c r="D35" s="9">
        <f ca="1">INDIRECT(CONCATENATE("Лист1!B",MATCH(B35,Лист1!A$1:A$16306,0)),1)</f>
        <v>5.04</v>
      </c>
      <c r="E35" s="245" t="e">
        <f t="shared" ca="1" si="1"/>
        <v>#VALUE!</v>
      </c>
    </row>
    <row r="36" spans="1:6" ht="79.5" customHeight="1" x14ac:dyDescent="0.2">
      <c r="B36" s="2" t="s">
        <v>1823</v>
      </c>
      <c r="C36" s="9" t="s">
        <v>3989</v>
      </c>
      <c r="D36" s="9">
        <f ca="1">INDIRECT(CONCATENATE("Лист1!B",MATCH(B36,Лист1!A$1:A$16306,0)),1)</f>
        <v>2.52</v>
      </c>
      <c r="E36" s="245" t="e">
        <f t="shared" ca="1" si="1"/>
        <v>#VALUE!</v>
      </c>
    </row>
    <row r="37" spans="1:6" ht="81" customHeight="1" x14ac:dyDescent="0.25">
      <c r="A37" s="223"/>
      <c r="B37" s="2" t="s">
        <v>1830</v>
      </c>
      <c r="C37" s="27" t="s">
        <v>1710</v>
      </c>
      <c r="D37" s="9">
        <f ca="1">INDIRECT(CONCATENATE("Лист1!B",MATCH(B37,Лист1!A$1:A$16306,0)),1)</f>
        <v>25.2</v>
      </c>
      <c r="E37" s="245" t="e">
        <f t="shared" ca="1" si="1"/>
        <v>#VALUE!</v>
      </c>
    </row>
    <row r="38" spans="1:6" ht="81" customHeight="1" x14ac:dyDescent="0.2">
      <c r="A38" s="363"/>
      <c r="B38" s="2" t="s">
        <v>1824</v>
      </c>
      <c r="C38" s="9" t="s">
        <v>1696</v>
      </c>
      <c r="D38" s="9">
        <f ca="1">INDIRECT(CONCATENATE("Лист1!B",MATCH(B38,Лист1!A$1:A$16306,0)),1)</f>
        <v>117.6</v>
      </c>
      <c r="E38" s="245" t="e">
        <f t="shared" ca="1" si="1"/>
        <v>#VALUE!</v>
      </c>
    </row>
    <row r="39" spans="1:6" ht="81" customHeight="1" x14ac:dyDescent="0.2">
      <c r="A39" s="363"/>
      <c r="B39" s="2" t="s">
        <v>1825</v>
      </c>
      <c r="C39" s="9" t="s">
        <v>1698</v>
      </c>
      <c r="D39" s="9">
        <f ca="1">INDIRECT(CONCATENATE("Лист1!B",MATCH(B39,Лист1!A$1:A$16306,0)),1)</f>
        <v>126</v>
      </c>
      <c r="E39" s="245" t="e">
        <f t="shared" ca="1" si="1"/>
        <v>#VALUE!</v>
      </c>
    </row>
    <row r="40" spans="1:6" ht="81" customHeight="1" x14ac:dyDescent="0.2">
      <c r="A40" s="364"/>
      <c r="B40" s="2" t="s">
        <v>1828</v>
      </c>
      <c r="C40" s="27" t="s">
        <v>1711</v>
      </c>
      <c r="D40" s="9">
        <f ca="1">INDIRECT(CONCATENATE("Лист1!B",MATCH(B40,Лист1!A$1:A$16306,0)),1)</f>
        <v>18.2</v>
      </c>
      <c r="E40" s="245" t="e">
        <f t="shared" ca="1" si="1"/>
        <v>#VALUE!</v>
      </c>
    </row>
    <row r="41" spans="1:6" ht="81" customHeight="1" x14ac:dyDescent="0.2">
      <c r="A41" s="365"/>
      <c r="B41" s="2" t="s">
        <v>1712</v>
      </c>
      <c r="C41" s="27" t="s">
        <v>1713</v>
      </c>
      <c r="D41" s="9">
        <f ca="1">INDIRECT(CONCATENATE("Лист1!B",MATCH(B41,Лист1!A$1:A$16306,0)),1)</f>
        <v>8.4</v>
      </c>
      <c r="E41" s="245" t="e">
        <f t="shared" ca="1" si="1"/>
        <v>#VALUE!</v>
      </c>
    </row>
    <row r="42" spans="1:6" ht="97.5" customHeight="1" x14ac:dyDescent="0.25">
      <c r="A42" s="223"/>
      <c r="B42" s="2" t="s">
        <v>1827</v>
      </c>
      <c r="C42" s="27" t="s">
        <v>1714</v>
      </c>
      <c r="D42" s="9">
        <f ca="1">INDIRECT(CONCATENATE("Лист1!B",MATCH(B42,Лист1!A$1:A$16306,0)),1)</f>
        <v>7.7</v>
      </c>
      <c r="E42" s="245" t="e">
        <f t="shared" ca="1" si="1"/>
        <v>#VALUE!</v>
      </c>
    </row>
    <row r="43" spans="1:6" ht="103.5" customHeight="1" x14ac:dyDescent="0.25">
      <c r="A43" s="223"/>
      <c r="B43" s="2" t="s">
        <v>2122</v>
      </c>
      <c r="C43" s="27" t="s">
        <v>1715</v>
      </c>
      <c r="D43" s="9">
        <f ca="1">INDIRECT(CONCATENATE("Лист1!B",MATCH(B43,Лист1!A$1:A$16306,0)),1)</f>
        <v>11.48</v>
      </c>
      <c r="E43" s="245" t="e">
        <f t="shared" ca="1" si="1"/>
        <v>#VALUE!</v>
      </c>
    </row>
    <row r="44" spans="1:6" x14ac:dyDescent="0.2">
      <c r="C44" s="149"/>
      <c r="D44" s="149"/>
    </row>
    <row r="45" spans="1:6" x14ac:dyDescent="0.2">
      <c r="C45" s="149"/>
      <c r="D45" s="149"/>
    </row>
    <row r="46" spans="1:6" x14ac:dyDescent="0.2">
      <c r="A46" s="357" t="s">
        <v>1716</v>
      </c>
      <c r="B46" s="357"/>
      <c r="C46" s="357"/>
      <c r="D46" s="357"/>
    </row>
    <row r="47" spans="1:6" ht="24" x14ac:dyDescent="0.2">
      <c r="A47" s="22"/>
      <c r="B47" s="214" t="s">
        <v>7186</v>
      </c>
      <c r="C47" s="214" t="s">
        <v>4267</v>
      </c>
      <c r="D47" s="1" t="s">
        <v>3238</v>
      </c>
      <c r="E47" s="250" t="s">
        <v>851</v>
      </c>
    </row>
    <row r="48" spans="1:6" ht="82.5" customHeight="1" x14ac:dyDescent="0.25">
      <c r="A48" s="223"/>
      <c r="B48" s="2" t="s">
        <v>1717</v>
      </c>
      <c r="C48" s="27" t="s">
        <v>1708</v>
      </c>
      <c r="D48" s="9">
        <f ca="1">INDIRECT(CONCATENATE("Лист1!B",MATCH(B48,Лист1!A$1:A$16306,0)),1)</f>
        <v>48.16</v>
      </c>
      <c r="E48" s="245" t="e">
        <f t="shared" ref="E48:E70" ca="1" si="2">D48*(E$5)*(100%-F$5)</f>
        <v>#VALUE!</v>
      </c>
      <c r="F48" s="222"/>
    </row>
    <row r="49" spans="1:6" ht="82.5" customHeight="1" x14ac:dyDescent="0.25">
      <c r="A49" s="223"/>
      <c r="B49" s="2" t="s">
        <v>1831</v>
      </c>
      <c r="C49" s="27" t="s">
        <v>1718</v>
      </c>
      <c r="D49" s="9">
        <f ca="1">INDIRECT(CONCATENATE("Лист1!B",MATCH(B49,Лист1!A$1:A$16306,0)),1)</f>
        <v>266</v>
      </c>
      <c r="E49" s="245" t="e">
        <f t="shared" ca="1" si="2"/>
        <v>#VALUE!</v>
      </c>
      <c r="F49" s="222"/>
    </row>
    <row r="50" spans="1:6" ht="82.5" customHeight="1" x14ac:dyDescent="0.25">
      <c r="B50" s="2" t="s">
        <v>9423</v>
      </c>
      <c r="C50" s="9" t="s">
        <v>3986</v>
      </c>
      <c r="D50" s="9">
        <f ca="1">INDIRECT(CONCATENATE("Лист1!B",MATCH(B50,Лист1!A$1:A$16306,0)),1)</f>
        <v>4.2279999999999998</v>
      </c>
      <c r="E50" s="245" t="e">
        <f t="shared" ca="1" si="2"/>
        <v>#VALUE!</v>
      </c>
      <c r="F50" s="222"/>
    </row>
    <row r="51" spans="1:6" ht="82.5" customHeight="1" x14ac:dyDescent="0.25">
      <c r="B51" s="2" t="s">
        <v>9422</v>
      </c>
      <c r="C51" s="9" t="s">
        <v>3987</v>
      </c>
      <c r="D51" s="9">
        <f ca="1">INDIRECT(CONCATENATE("Лист1!B",MATCH(B51,Лист1!A$1:A$16306,0)),1)</f>
        <v>3.36</v>
      </c>
      <c r="E51" s="245" t="e">
        <f t="shared" ca="1" si="2"/>
        <v>#VALUE!</v>
      </c>
      <c r="F51" s="222"/>
    </row>
    <row r="52" spans="1:6" ht="91.5" customHeight="1" x14ac:dyDescent="0.2">
      <c r="A52" s="360"/>
      <c r="B52" s="2" t="s">
        <v>1832</v>
      </c>
      <c r="C52" s="9" t="s">
        <v>1709</v>
      </c>
      <c r="D52" s="9">
        <f ca="1">INDIRECT(CONCATENATE("Лист1!B",MATCH(B52,Лист1!A$1:A$16306,0)),1)</f>
        <v>4.2</v>
      </c>
      <c r="E52" s="245" t="e">
        <f t="shared" ca="1" si="2"/>
        <v>#VALUE!</v>
      </c>
    </row>
    <row r="53" spans="1:6" ht="91.5" customHeight="1" x14ac:dyDescent="0.2">
      <c r="A53" s="360"/>
      <c r="B53" s="2" t="s">
        <v>1833</v>
      </c>
      <c r="C53" s="27" t="s">
        <v>1719</v>
      </c>
      <c r="D53" s="9">
        <f ca="1">INDIRECT(CONCATENATE("Лист1!B",MATCH(B53,Лист1!A$1:A$16306,0)),1)</f>
        <v>7.0839999999999996</v>
      </c>
      <c r="E53" s="245" t="e">
        <f t="shared" ca="1" si="2"/>
        <v>#VALUE!</v>
      </c>
    </row>
    <row r="54" spans="1:6" ht="100.5" customHeight="1" x14ac:dyDescent="0.2">
      <c r="A54" s="224"/>
      <c r="B54" s="2" t="s">
        <v>9424</v>
      </c>
      <c r="C54" s="9" t="s">
        <v>3989</v>
      </c>
      <c r="D54" s="9">
        <f ca="1">INDIRECT(CONCATENATE("Лист1!B",MATCH(B54,Лист1!A$1:A$16306,0)),1)</f>
        <v>4.34</v>
      </c>
      <c r="E54" s="245" t="e">
        <f t="shared" ca="1" si="2"/>
        <v>#VALUE!</v>
      </c>
    </row>
    <row r="55" spans="1:6" ht="36" customHeight="1" x14ac:dyDescent="0.2">
      <c r="A55" s="361"/>
      <c r="B55" s="2" t="s">
        <v>1836</v>
      </c>
      <c r="C55" s="27" t="s">
        <v>1720</v>
      </c>
      <c r="D55" s="9">
        <f ca="1">INDIRECT(CONCATENATE("Лист1!B",MATCH(B55,Лист1!A$1:A$16306,0)),1)</f>
        <v>8.8759999999999994</v>
      </c>
      <c r="E55" s="245" t="e">
        <f t="shared" ca="1" si="2"/>
        <v>#VALUE!</v>
      </c>
    </row>
    <row r="56" spans="1:6" ht="36" customHeight="1" x14ac:dyDescent="0.2">
      <c r="A56" s="361"/>
      <c r="B56" s="2" t="s">
        <v>1837</v>
      </c>
      <c r="C56" s="27" t="s">
        <v>1721</v>
      </c>
      <c r="D56" s="9">
        <f ca="1">INDIRECT(CONCATENATE("Лист1!B",MATCH(B56,Лист1!A$1:A$16306,0)),1)</f>
        <v>9.2959999999999994</v>
      </c>
      <c r="E56" s="245" t="e">
        <f t="shared" ca="1" si="2"/>
        <v>#VALUE!</v>
      </c>
    </row>
    <row r="57" spans="1:6" ht="36" customHeight="1" x14ac:dyDescent="0.2">
      <c r="A57" s="361"/>
      <c r="B57" s="2" t="s">
        <v>9425</v>
      </c>
      <c r="C57" s="27" t="s">
        <v>1722</v>
      </c>
      <c r="D57" s="9">
        <f ca="1">INDIRECT(CONCATENATE("Лист1!B",MATCH(B57,Лист1!A$1:A$16306,0)),1)</f>
        <v>8.8759999999999994</v>
      </c>
      <c r="E57" s="245" t="e">
        <f t="shared" ca="1" si="2"/>
        <v>#VALUE!</v>
      </c>
    </row>
    <row r="58" spans="1:6" ht="36" customHeight="1" x14ac:dyDescent="0.2">
      <c r="A58" s="361"/>
      <c r="B58" s="2" t="s">
        <v>9426</v>
      </c>
      <c r="C58" s="27" t="s">
        <v>1723</v>
      </c>
      <c r="D58" s="9">
        <f ca="1">INDIRECT(CONCATENATE("Лист1!B",MATCH(B58,Лист1!A$1:A$16306,0)),1)</f>
        <v>9.2959999999999994</v>
      </c>
      <c r="E58" s="245" t="e">
        <f t="shared" ca="1" si="2"/>
        <v>#VALUE!</v>
      </c>
    </row>
    <row r="59" spans="1:6" ht="30" customHeight="1" x14ac:dyDescent="0.2">
      <c r="A59" s="359"/>
      <c r="B59" s="2" t="s">
        <v>1838</v>
      </c>
      <c r="C59" s="27" t="s">
        <v>1724</v>
      </c>
      <c r="D59" s="9">
        <f ca="1">INDIRECT(CONCATENATE("Лист1!B",MATCH(B59,Лист1!A$1:A$16306,0)),1)</f>
        <v>21.28</v>
      </c>
      <c r="E59" s="245" t="e">
        <f t="shared" ca="1" si="2"/>
        <v>#VALUE!</v>
      </c>
    </row>
    <row r="60" spans="1:6" ht="30" customHeight="1" x14ac:dyDescent="0.2">
      <c r="A60" s="362"/>
      <c r="B60" s="2" t="s">
        <v>9418</v>
      </c>
      <c r="C60" s="27" t="s">
        <v>1725</v>
      </c>
      <c r="D60" s="9">
        <f ca="1">INDIRECT(CONCATENATE("Лист1!B",MATCH(B60,Лист1!A$1:A$16306,0)),1)</f>
        <v>22.4</v>
      </c>
      <c r="E60" s="245" t="e">
        <f t="shared" ca="1" si="2"/>
        <v>#VALUE!</v>
      </c>
    </row>
    <row r="61" spans="1:6" ht="30" customHeight="1" x14ac:dyDescent="0.2">
      <c r="A61" s="362"/>
      <c r="B61" s="2" t="s">
        <v>9421</v>
      </c>
      <c r="C61" s="27" t="s">
        <v>78</v>
      </c>
      <c r="D61" s="9">
        <f ca="1">INDIRECT(CONCATENATE("Лист1!B",MATCH(B61,Лист1!A$1:A$16306,0)),1)</f>
        <v>23.8</v>
      </c>
      <c r="E61" s="245" t="e">
        <f t="shared" ca="1" si="2"/>
        <v>#VALUE!</v>
      </c>
    </row>
    <row r="62" spans="1:6" ht="30" customHeight="1" x14ac:dyDescent="0.2">
      <c r="A62" s="362"/>
      <c r="B62" s="2" t="s">
        <v>7196</v>
      </c>
      <c r="C62" s="27" t="s">
        <v>79</v>
      </c>
      <c r="D62" s="9">
        <f ca="1">INDIRECT(CONCATENATE("Лист1!B",MATCH(B62,Лист1!A$1:A$16306,0)),1)</f>
        <v>21.28</v>
      </c>
      <c r="E62" s="245" t="e">
        <f t="shared" ca="1" si="2"/>
        <v>#VALUE!</v>
      </c>
    </row>
    <row r="63" spans="1:6" ht="30" customHeight="1" x14ac:dyDescent="0.2">
      <c r="A63" s="362"/>
      <c r="B63" s="2" t="s">
        <v>7197</v>
      </c>
      <c r="C63" s="27" t="s">
        <v>80</v>
      </c>
      <c r="D63" s="9">
        <f ca="1">INDIRECT(CONCATENATE("Лист1!B",MATCH(B63,Лист1!A$1:A$16306,0)),1)</f>
        <v>22.4</v>
      </c>
      <c r="E63" s="245" t="e">
        <f t="shared" ca="1" si="2"/>
        <v>#VALUE!</v>
      </c>
    </row>
    <row r="64" spans="1:6" ht="55.5" customHeight="1" x14ac:dyDescent="0.2">
      <c r="A64" s="359"/>
      <c r="B64" s="2" t="s">
        <v>7198</v>
      </c>
      <c r="C64" s="27" t="s">
        <v>81</v>
      </c>
      <c r="D64" s="9">
        <f ca="1">INDIRECT(CONCATENATE("Лист1!B",MATCH(B64,Лист1!A$1:A$16306,0)),1)</f>
        <v>78.400000000000006</v>
      </c>
      <c r="E64" s="245" t="e">
        <f t="shared" ca="1" si="2"/>
        <v>#VALUE!</v>
      </c>
    </row>
    <row r="65" spans="1:5" ht="55.5" customHeight="1" x14ac:dyDescent="0.2">
      <c r="A65" s="359"/>
      <c r="B65" s="2" t="s">
        <v>7199</v>
      </c>
      <c r="C65" s="27" t="s">
        <v>82</v>
      </c>
      <c r="D65" s="9">
        <f ca="1">INDIRECT(CONCATENATE("Лист1!B",MATCH(B65,Лист1!A$1:A$16306,0)),1)</f>
        <v>34.44</v>
      </c>
      <c r="E65" s="245" t="e">
        <f t="shared" ca="1" si="2"/>
        <v>#VALUE!</v>
      </c>
    </row>
    <row r="66" spans="1:5" ht="48.75" customHeight="1" x14ac:dyDescent="0.2">
      <c r="A66" s="359"/>
      <c r="B66" s="2" t="s">
        <v>9419</v>
      </c>
      <c r="C66" s="9" t="s">
        <v>1696</v>
      </c>
      <c r="D66" s="9">
        <f ca="1">INDIRECT(CONCATENATE("Лист1!B",MATCH(B66,Лист1!A$1:A$16306,0)),1)</f>
        <v>151.19999999999999</v>
      </c>
      <c r="E66" s="245" t="e">
        <f t="shared" ca="1" si="2"/>
        <v>#VALUE!</v>
      </c>
    </row>
    <row r="67" spans="1:5" ht="47.25" customHeight="1" x14ac:dyDescent="0.2">
      <c r="A67" s="359"/>
      <c r="B67" s="2" t="s">
        <v>9420</v>
      </c>
      <c r="C67" s="9" t="s">
        <v>1698</v>
      </c>
      <c r="D67" s="9">
        <f ca="1">INDIRECT(CONCATENATE("Лист1!B",MATCH(B67,Лист1!A$1:A$16306,0)),1)</f>
        <v>165.2</v>
      </c>
      <c r="E67" s="245" t="e">
        <f t="shared" ca="1" si="2"/>
        <v>#VALUE!</v>
      </c>
    </row>
    <row r="68" spans="1:5" ht="30" customHeight="1" x14ac:dyDescent="0.2">
      <c r="A68" s="359"/>
      <c r="B68" s="2" t="s">
        <v>1834</v>
      </c>
      <c r="C68" s="27" t="s">
        <v>83</v>
      </c>
      <c r="D68" s="9">
        <f ca="1">INDIRECT(CONCATENATE("Лист1!B",MATCH(B68,Лист1!A$1:A$16306,0)),1)</f>
        <v>3.36</v>
      </c>
      <c r="E68" s="245" t="e">
        <f t="shared" ca="1" si="2"/>
        <v>#VALUE!</v>
      </c>
    </row>
    <row r="69" spans="1:5" ht="30" customHeight="1" x14ac:dyDescent="0.2">
      <c r="A69" s="359"/>
      <c r="B69" s="2" t="s">
        <v>1835</v>
      </c>
      <c r="C69" s="27" t="s">
        <v>84</v>
      </c>
      <c r="D69" s="9">
        <f ca="1">INDIRECT(CONCATENATE("Лист1!B",MATCH(B69,Лист1!A$1:A$16306,0)),1)</f>
        <v>7.84</v>
      </c>
      <c r="E69" s="245" t="e">
        <f t="shared" ca="1" si="2"/>
        <v>#VALUE!</v>
      </c>
    </row>
    <row r="70" spans="1:5" ht="30" customHeight="1" x14ac:dyDescent="0.2">
      <c r="A70" s="359"/>
      <c r="B70" s="2" t="s">
        <v>85</v>
      </c>
      <c r="C70" s="27" t="s">
        <v>1714</v>
      </c>
      <c r="D70" s="9">
        <f ca="1">INDIRECT(CONCATENATE("Лист1!B",MATCH(B70,Лист1!A$1:A$16306,0)),1)</f>
        <v>8.4</v>
      </c>
      <c r="E70" s="245" t="e">
        <f t="shared" ca="1" si="2"/>
        <v>#VALUE!</v>
      </c>
    </row>
    <row r="71" spans="1:5" x14ac:dyDescent="0.2">
      <c r="C71" s="149"/>
      <c r="D71" s="149"/>
    </row>
    <row r="72" spans="1:5" x14ac:dyDescent="0.2">
      <c r="C72" s="149"/>
      <c r="D72" s="149"/>
    </row>
    <row r="73" spans="1:5" x14ac:dyDescent="0.2">
      <c r="C73" s="149"/>
      <c r="D73" s="149"/>
    </row>
    <row r="74" spans="1:5" x14ac:dyDescent="0.2">
      <c r="C74" s="149"/>
      <c r="D74" s="149"/>
    </row>
    <row r="75" spans="1:5" x14ac:dyDescent="0.2">
      <c r="C75" s="149"/>
      <c r="D75" s="149"/>
    </row>
    <row r="76" spans="1:5" x14ac:dyDescent="0.2">
      <c r="C76" s="149"/>
      <c r="D76" s="149"/>
    </row>
    <row r="77" spans="1:5" x14ac:dyDescent="0.2">
      <c r="C77" s="149"/>
      <c r="D77" s="149"/>
    </row>
    <row r="78" spans="1:5" x14ac:dyDescent="0.2">
      <c r="C78" s="149"/>
      <c r="D78" s="149"/>
    </row>
    <row r="79" spans="1:5" x14ac:dyDescent="0.2">
      <c r="C79" s="149"/>
      <c r="D79" s="149"/>
    </row>
    <row r="80" spans="1:5" x14ac:dyDescent="0.2">
      <c r="C80" s="149"/>
      <c r="D80" s="149"/>
    </row>
    <row r="81" spans="3:4" x14ac:dyDescent="0.2">
      <c r="C81" s="149"/>
      <c r="D81" s="149"/>
    </row>
    <row r="82" spans="3:4" x14ac:dyDescent="0.2">
      <c r="C82" s="149"/>
      <c r="D82" s="149"/>
    </row>
    <row r="83" spans="3:4" x14ac:dyDescent="0.2">
      <c r="C83" s="149"/>
      <c r="D83" s="149"/>
    </row>
    <row r="84" spans="3:4" x14ac:dyDescent="0.2">
      <c r="C84" s="149"/>
      <c r="D84" s="149"/>
    </row>
    <row r="85" spans="3:4" x14ac:dyDescent="0.2">
      <c r="C85" s="149"/>
      <c r="D85" s="149"/>
    </row>
    <row r="86" spans="3:4" x14ac:dyDescent="0.2">
      <c r="C86" s="149"/>
      <c r="D86" s="149"/>
    </row>
    <row r="87" spans="3:4" x14ac:dyDescent="0.2">
      <c r="C87" s="149"/>
      <c r="D87" s="149"/>
    </row>
    <row r="88" spans="3:4" x14ac:dyDescent="0.2">
      <c r="C88" s="149"/>
      <c r="D88" s="149"/>
    </row>
    <row r="89" spans="3:4" x14ac:dyDescent="0.2">
      <c r="C89" s="149"/>
      <c r="D89" s="149"/>
    </row>
    <row r="90" spans="3:4" x14ac:dyDescent="0.2">
      <c r="C90" s="149"/>
      <c r="D90" s="149"/>
    </row>
    <row r="91" spans="3:4" x14ac:dyDescent="0.2">
      <c r="C91" s="149"/>
      <c r="D91" s="149"/>
    </row>
    <row r="92" spans="3:4" x14ac:dyDescent="0.2">
      <c r="C92" s="149"/>
      <c r="D92" s="149"/>
    </row>
    <row r="93" spans="3:4" x14ac:dyDescent="0.2">
      <c r="C93" s="149"/>
      <c r="D93" s="149"/>
    </row>
    <row r="94" spans="3:4" x14ac:dyDescent="0.2">
      <c r="C94" s="149"/>
      <c r="D94" s="149"/>
    </row>
    <row r="95" spans="3:4" x14ac:dyDescent="0.2">
      <c r="C95" s="149"/>
      <c r="D95" s="149"/>
    </row>
    <row r="96" spans="3:4" x14ac:dyDescent="0.2">
      <c r="C96" s="149"/>
      <c r="D96" s="149"/>
    </row>
    <row r="97" spans="3:4" x14ac:dyDescent="0.2">
      <c r="C97" s="149"/>
      <c r="D97" s="149"/>
    </row>
    <row r="98" spans="3:4" x14ac:dyDescent="0.2">
      <c r="C98" s="149"/>
      <c r="D98" s="149"/>
    </row>
    <row r="99" spans="3:4" x14ac:dyDescent="0.2">
      <c r="C99" s="149"/>
      <c r="D99" s="149"/>
    </row>
    <row r="100" spans="3:4" x14ac:dyDescent="0.2">
      <c r="C100" s="149"/>
      <c r="D100" s="149"/>
    </row>
    <row r="101" spans="3:4" x14ac:dyDescent="0.2">
      <c r="C101" s="149"/>
      <c r="D101" s="149"/>
    </row>
    <row r="102" spans="3:4" x14ac:dyDescent="0.2">
      <c r="C102" s="149"/>
      <c r="D102" s="149"/>
    </row>
    <row r="103" spans="3:4" x14ac:dyDescent="0.2">
      <c r="C103" s="149"/>
      <c r="D103" s="149"/>
    </row>
    <row r="104" spans="3:4" x14ac:dyDescent="0.2">
      <c r="C104" s="149"/>
      <c r="D104" s="149"/>
    </row>
    <row r="105" spans="3:4" x14ac:dyDescent="0.2">
      <c r="C105" s="149"/>
      <c r="D105" s="149"/>
    </row>
    <row r="106" spans="3:4" x14ac:dyDescent="0.2">
      <c r="C106" s="149"/>
      <c r="D106" s="149"/>
    </row>
    <row r="107" spans="3:4" x14ac:dyDescent="0.2">
      <c r="C107" s="149"/>
      <c r="D107" s="149"/>
    </row>
    <row r="108" spans="3:4" x14ac:dyDescent="0.2">
      <c r="C108" s="149"/>
      <c r="D108" s="149"/>
    </row>
    <row r="109" spans="3:4" x14ac:dyDescent="0.2">
      <c r="C109" s="149"/>
      <c r="D109" s="149"/>
    </row>
    <row r="110" spans="3:4" x14ac:dyDescent="0.2">
      <c r="C110" s="149"/>
      <c r="D110" s="149"/>
    </row>
    <row r="111" spans="3:4" x14ac:dyDescent="0.2">
      <c r="C111" s="149"/>
      <c r="D111" s="149"/>
    </row>
    <row r="112" spans="3:4" x14ac:dyDescent="0.2">
      <c r="C112" s="149"/>
      <c r="D112" s="149"/>
    </row>
    <row r="113" spans="3:4" x14ac:dyDescent="0.2">
      <c r="C113" s="149"/>
      <c r="D113" s="149"/>
    </row>
    <row r="114" spans="3:4" x14ac:dyDescent="0.2">
      <c r="C114" s="149"/>
      <c r="D114" s="149"/>
    </row>
    <row r="115" spans="3:4" x14ac:dyDescent="0.2">
      <c r="C115" s="149"/>
      <c r="D115" s="149"/>
    </row>
    <row r="116" spans="3:4" x14ac:dyDescent="0.2">
      <c r="C116" s="149"/>
      <c r="D116" s="149"/>
    </row>
    <row r="117" spans="3:4" x14ac:dyDescent="0.2">
      <c r="C117" s="149"/>
      <c r="D117" s="149"/>
    </row>
    <row r="118" spans="3:4" x14ac:dyDescent="0.2">
      <c r="C118" s="149"/>
      <c r="D118" s="149"/>
    </row>
    <row r="119" spans="3:4" x14ac:dyDescent="0.2">
      <c r="C119" s="149"/>
      <c r="D119" s="149"/>
    </row>
    <row r="120" spans="3:4" x14ac:dyDescent="0.2">
      <c r="C120" s="149"/>
      <c r="D120" s="149"/>
    </row>
    <row r="121" spans="3:4" x14ac:dyDescent="0.2">
      <c r="C121" s="149"/>
      <c r="D121" s="149"/>
    </row>
    <row r="122" spans="3:4" x14ac:dyDescent="0.2">
      <c r="C122" s="149"/>
      <c r="D122" s="149"/>
    </row>
    <row r="123" spans="3:4" x14ac:dyDescent="0.2">
      <c r="C123" s="149"/>
      <c r="D123" s="149"/>
    </row>
    <row r="124" spans="3:4" x14ac:dyDescent="0.2">
      <c r="C124" s="149"/>
      <c r="D124" s="149"/>
    </row>
    <row r="125" spans="3:4" x14ac:dyDescent="0.2">
      <c r="C125" s="149"/>
      <c r="D125" s="149"/>
    </row>
    <row r="126" spans="3:4" x14ac:dyDescent="0.2">
      <c r="C126" s="149"/>
      <c r="D126" s="149"/>
    </row>
    <row r="127" spans="3:4" x14ac:dyDescent="0.2">
      <c r="C127" s="149"/>
      <c r="D127" s="149"/>
    </row>
    <row r="128" spans="3:4" x14ac:dyDescent="0.2">
      <c r="C128" s="149"/>
      <c r="D128" s="149"/>
    </row>
    <row r="129" spans="3:4" x14ac:dyDescent="0.2">
      <c r="C129" s="149"/>
      <c r="D129" s="149"/>
    </row>
    <row r="130" spans="3:4" x14ac:dyDescent="0.2">
      <c r="C130" s="149"/>
      <c r="D130" s="149"/>
    </row>
    <row r="131" spans="3:4" x14ac:dyDescent="0.2">
      <c r="C131" s="149"/>
      <c r="D131" s="149"/>
    </row>
    <row r="132" spans="3:4" x14ac:dyDescent="0.2">
      <c r="C132" s="149"/>
      <c r="D132" s="149"/>
    </row>
    <row r="133" spans="3:4" x14ac:dyDescent="0.2">
      <c r="C133" s="149"/>
    </row>
  </sheetData>
  <mergeCells count="19">
    <mergeCell ref="A31:D31"/>
    <mergeCell ref="A64:A65"/>
    <mergeCell ref="A66:A67"/>
    <mergeCell ref="A68:A70"/>
    <mergeCell ref="A46:D46"/>
    <mergeCell ref="A52:A53"/>
    <mergeCell ref="A55:A58"/>
    <mergeCell ref="A59:A63"/>
    <mergeCell ref="A38:A39"/>
    <mergeCell ref="A40:A41"/>
    <mergeCell ref="A14:A15"/>
    <mergeCell ref="A18:A19"/>
    <mergeCell ref="A22:A23"/>
    <mergeCell ref="A1:D1"/>
    <mergeCell ref="A2:D2"/>
    <mergeCell ref="A3:D3"/>
    <mergeCell ref="A4:D4"/>
    <mergeCell ref="A5:D5"/>
    <mergeCell ref="A7:D7"/>
  </mergeCells>
  <phoneticPr fontId="6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6"/>
  <sheetViews>
    <sheetView workbookViewId="0">
      <selection activeCell="A5" sqref="A5:F5"/>
    </sheetView>
  </sheetViews>
  <sheetFormatPr defaultRowHeight="12.75" x14ac:dyDescent="0.2"/>
  <cols>
    <col min="1" max="1" width="23.85546875" customWidth="1"/>
    <col min="2" max="2" width="20.28515625" customWidth="1"/>
    <col min="3" max="3" width="14.42578125" customWidth="1"/>
    <col min="4" max="4" width="13.7109375" customWidth="1"/>
    <col min="6" max="6" width="11.5703125" customWidth="1"/>
    <col min="7" max="7" width="13.85546875" customWidth="1"/>
    <col min="8" max="8" width="14.140625" customWidth="1"/>
  </cols>
  <sheetData>
    <row r="1" spans="1:8" ht="18" x14ac:dyDescent="0.25">
      <c r="A1" s="284" t="s">
        <v>1351</v>
      </c>
      <c r="B1" s="285"/>
      <c r="C1" s="285"/>
      <c r="D1" s="285"/>
      <c r="E1" s="285"/>
      <c r="F1" s="286"/>
    </row>
    <row r="2" spans="1:8" ht="13.5" thickBot="1" x14ac:dyDescent="0.25">
      <c r="A2" s="287"/>
      <c r="B2" s="288"/>
      <c r="C2" s="288"/>
      <c r="D2" s="288"/>
      <c r="E2" s="288"/>
      <c r="F2" s="289"/>
      <c r="G2" s="18"/>
    </row>
    <row r="3" spans="1:8" ht="34.5" thickBot="1" x14ac:dyDescent="0.25">
      <c r="A3" s="290"/>
      <c r="B3" s="291"/>
      <c r="C3" s="291"/>
      <c r="D3" s="291"/>
      <c r="E3" s="291"/>
      <c r="F3" s="292"/>
      <c r="G3" s="241" t="s">
        <v>9159</v>
      </c>
      <c r="H3" s="241" t="s">
        <v>848</v>
      </c>
    </row>
    <row r="4" spans="1:8" ht="13.5" thickBot="1" x14ac:dyDescent="0.25">
      <c r="A4" s="293"/>
      <c r="B4" s="294"/>
      <c r="C4" s="294"/>
      <c r="D4" s="294"/>
      <c r="E4" s="294"/>
      <c r="F4" s="295"/>
      <c r="G4" s="252" t="s">
        <v>852</v>
      </c>
      <c r="H4" s="244">
        <v>0</v>
      </c>
    </row>
    <row r="5" spans="1:8" x14ac:dyDescent="0.2">
      <c r="A5" s="290"/>
      <c r="B5" s="291"/>
      <c r="C5" s="291"/>
      <c r="D5" s="291"/>
      <c r="E5" s="291"/>
      <c r="F5" s="292"/>
    </row>
    <row r="6" spans="1:8" ht="15" customHeight="1" x14ac:dyDescent="0.2">
      <c r="A6" s="282" t="s">
        <v>1352</v>
      </c>
      <c r="B6" s="282"/>
      <c r="C6" s="282"/>
      <c r="D6" s="282"/>
      <c r="E6" s="282"/>
      <c r="F6" s="283"/>
    </row>
    <row r="7" spans="1:8" ht="27" customHeight="1" x14ac:dyDescent="0.2">
      <c r="A7" s="3"/>
      <c r="B7" s="4" t="s">
        <v>7186</v>
      </c>
      <c r="C7" s="4" t="s">
        <v>8054</v>
      </c>
      <c r="D7" s="4" t="s">
        <v>1353</v>
      </c>
      <c r="E7" s="4" t="s">
        <v>612</v>
      </c>
      <c r="F7" s="1" t="s">
        <v>3238</v>
      </c>
      <c r="G7" s="250" t="s">
        <v>851</v>
      </c>
      <c r="H7" s="247"/>
    </row>
    <row r="8" spans="1:8" x14ac:dyDescent="0.2">
      <c r="B8" s="2" t="s">
        <v>9130</v>
      </c>
      <c r="C8" s="9" t="s">
        <v>1354</v>
      </c>
      <c r="D8" s="9"/>
      <c r="E8" s="9">
        <v>120</v>
      </c>
      <c r="F8" s="9">
        <f ca="1">INDIRECT(CONCATENATE("Лист1!B",MATCH(B8,Лист1!A$1:A$16306,0)),1)</f>
        <v>2.0253000000000001</v>
      </c>
      <c r="G8" s="245" t="e">
        <f ca="1">F8*(G$4)*(100%-H$4)</f>
        <v>#VALUE!</v>
      </c>
    </row>
    <row r="9" spans="1:8" x14ac:dyDescent="0.2">
      <c r="B9" s="2" t="s">
        <v>9131</v>
      </c>
      <c r="C9" s="9" t="s">
        <v>1355</v>
      </c>
      <c r="D9" s="9"/>
      <c r="E9" s="9">
        <v>96</v>
      </c>
      <c r="F9" s="9">
        <f ca="1">INDIRECT(CONCATENATE("Лист1!B",MATCH(B9,Лист1!A$1:A$16306,0)),1)</f>
        <v>2.2059000000000002</v>
      </c>
      <c r="G9" s="245" t="e">
        <f t="shared" ref="G9:G35" ca="1" si="0">F9*(G$4)*(100%-H$4)</f>
        <v>#VALUE!</v>
      </c>
    </row>
    <row r="10" spans="1:8" x14ac:dyDescent="0.2">
      <c r="B10" s="2" t="s">
        <v>9132</v>
      </c>
      <c r="C10" s="9" t="s">
        <v>1356</v>
      </c>
      <c r="D10" s="9"/>
      <c r="E10" s="9">
        <v>72</v>
      </c>
      <c r="F10" s="9">
        <f ca="1">INDIRECT(CONCATENATE("Лист1!B",MATCH(B10,Лист1!A$1:A$16306,0)),1)</f>
        <v>2.1282000000000001</v>
      </c>
      <c r="G10" s="245" t="e">
        <f t="shared" ca="1" si="0"/>
        <v>#VALUE!</v>
      </c>
    </row>
    <row r="11" spans="1:8" x14ac:dyDescent="0.2">
      <c r="B11" s="2" t="s">
        <v>9129</v>
      </c>
      <c r="C11" s="9" t="s">
        <v>1357</v>
      </c>
      <c r="D11" s="9"/>
      <c r="E11" s="9">
        <v>80</v>
      </c>
      <c r="F11" s="9">
        <f ca="1">INDIRECT(CONCATENATE("Лист1!B",MATCH(B11,Лист1!A$1:A$16306,0)),1)</f>
        <v>2.3994</v>
      </c>
      <c r="G11" s="245" t="e">
        <f t="shared" ca="1" si="0"/>
        <v>#VALUE!</v>
      </c>
    </row>
    <row r="12" spans="1:8" x14ac:dyDescent="0.2">
      <c r="B12" s="2" t="s">
        <v>7383</v>
      </c>
      <c r="C12" s="9" t="s">
        <v>1358</v>
      </c>
      <c r="D12" s="9"/>
      <c r="E12" s="9">
        <v>100</v>
      </c>
      <c r="F12" s="9">
        <f ca="1">INDIRECT(CONCATENATE("Лист1!B",MATCH(B12,Лист1!A$1:A$16306,0)),1)</f>
        <v>1.7584000000000002</v>
      </c>
      <c r="G12" s="245" t="e">
        <f t="shared" ca="1" si="0"/>
        <v>#VALUE!</v>
      </c>
    </row>
    <row r="13" spans="1:8" x14ac:dyDescent="0.2">
      <c r="B13" s="2" t="s">
        <v>7384</v>
      </c>
      <c r="C13" s="9" t="s">
        <v>1359</v>
      </c>
      <c r="D13" s="9"/>
      <c r="E13" s="9">
        <v>100</v>
      </c>
      <c r="F13" s="9">
        <f ca="1">INDIRECT(CONCATENATE("Лист1!B",MATCH(B13,Лист1!A$1:A$16306,0)),1)</f>
        <v>2.0608</v>
      </c>
      <c r="G13" s="245" t="e">
        <f t="shared" ca="1" si="0"/>
        <v>#VALUE!</v>
      </c>
    </row>
    <row r="14" spans="1:8" x14ac:dyDescent="0.2">
      <c r="B14" s="2" t="s">
        <v>7385</v>
      </c>
      <c r="C14" s="9" t="s">
        <v>1360</v>
      </c>
      <c r="D14" s="9"/>
      <c r="E14" s="9">
        <v>70</v>
      </c>
      <c r="F14" s="9">
        <f ca="1">INDIRECT(CONCATENATE("Лист1!B",MATCH(B14,Лист1!A$1:A$16306,0)),1)</f>
        <v>3.0015999999999998</v>
      </c>
      <c r="G14" s="245" t="e">
        <f t="shared" ca="1" si="0"/>
        <v>#VALUE!</v>
      </c>
    </row>
    <row r="15" spans="1:8" x14ac:dyDescent="0.2">
      <c r="B15" s="2" t="s">
        <v>7386</v>
      </c>
      <c r="C15" s="9" t="s">
        <v>1361</v>
      </c>
      <c r="D15" s="9"/>
      <c r="E15" s="9">
        <v>56</v>
      </c>
      <c r="F15" s="9">
        <f ca="1">INDIRECT(CONCATENATE("Лист1!B",MATCH(B15,Лист1!A$1:A$16306,0)),1)</f>
        <v>4.2111999999999998</v>
      </c>
      <c r="G15" s="245" t="e">
        <f t="shared" ca="1" si="0"/>
        <v>#VALUE!</v>
      </c>
    </row>
    <row r="16" spans="1:8" x14ac:dyDescent="0.2">
      <c r="B16" s="2" t="s">
        <v>7397</v>
      </c>
      <c r="C16" s="9" t="s">
        <v>1362</v>
      </c>
      <c r="D16" s="9"/>
      <c r="E16" s="9">
        <v>80</v>
      </c>
      <c r="F16" s="9">
        <f ca="1">INDIRECT(CONCATENATE("Лист1!B",MATCH(B16,Лист1!A$1:A$16306,0)),1)</f>
        <v>2.4752000000000001</v>
      </c>
      <c r="G16" s="245" t="e">
        <f t="shared" ca="1" si="0"/>
        <v>#VALUE!</v>
      </c>
    </row>
    <row r="17" spans="2:7" x14ac:dyDescent="0.2">
      <c r="B17" s="2" t="s">
        <v>7398</v>
      </c>
      <c r="C17" s="9" t="s">
        <v>1363</v>
      </c>
      <c r="D17" s="9"/>
      <c r="E17" s="9">
        <v>70</v>
      </c>
      <c r="F17" s="9">
        <f ca="1">INDIRECT(CONCATENATE("Лист1!B",MATCH(B17,Лист1!A$1:A$16306,0)),1)</f>
        <v>2.7888000000000002</v>
      </c>
      <c r="G17" s="245" t="e">
        <f t="shared" ca="1" si="0"/>
        <v>#VALUE!</v>
      </c>
    </row>
    <row r="18" spans="2:7" x14ac:dyDescent="0.2">
      <c r="B18" s="2" t="s">
        <v>7399</v>
      </c>
      <c r="C18" s="9" t="s">
        <v>1364</v>
      </c>
      <c r="D18" s="9"/>
      <c r="E18" s="9">
        <v>56</v>
      </c>
      <c r="F18" s="9">
        <f ca="1">INDIRECT(CONCATENATE("Лист1!B",MATCH(B18,Лист1!A$1:A$16306,0)),1)</f>
        <v>3.8976000000000002</v>
      </c>
      <c r="G18" s="245" t="e">
        <f t="shared" ca="1" si="0"/>
        <v>#VALUE!</v>
      </c>
    </row>
    <row r="19" spans="2:7" x14ac:dyDescent="0.2">
      <c r="B19" s="2" t="s">
        <v>7400</v>
      </c>
      <c r="C19" s="9" t="s">
        <v>1365</v>
      </c>
      <c r="D19" s="9"/>
      <c r="E19" s="9">
        <v>40</v>
      </c>
      <c r="F19" s="9">
        <f ca="1">INDIRECT(CONCATENATE("Лист1!B",MATCH(B19,Лист1!A$1:A$16306,0)),1)</f>
        <v>4.9728000000000003</v>
      </c>
      <c r="G19" s="245" t="e">
        <f t="shared" ca="1" si="0"/>
        <v>#VALUE!</v>
      </c>
    </row>
    <row r="20" spans="2:7" x14ac:dyDescent="0.2">
      <c r="B20" s="2" t="s">
        <v>7396</v>
      </c>
      <c r="C20" s="9" t="s">
        <v>1366</v>
      </c>
      <c r="D20" s="9"/>
      <c r="E20" s="9">
        <v>50</v>
      </c>
      <c r="F20" s="9">
        <f ca="1">INDIRECT(CONCATENATE("Лист1!B",MATCH(B20,Лист1!A$1:A$16306,0)),1)</f>
        <v>6.6080000000000005</v>
      </c>
      <c r="G20" s="245" t="e">
        <f t="shared" ca="1" si="0"/>
        <v>#VALUE!</v>
      </c>
    </row>
    <row r="21" spans="2:7" x14ac:dyDescent="0.2">
      <c r="B21" s="2" t="s">
        <v>7402</v>
      </c>
      <c r="C21" s="9" t="s">
        <v>1367</v>
      </c>
      <c r="D21" s="9"/>
      <c r="E21" s="9">
        <v>50</v>
      </c>
      <c r="F21" s="9">
        <f ca="1">INDIRECT(CONCATENATE("Лист1!B",MATCH(B21,Лист1!A$1:A$16306,0)),1)</f>
        <v>4.1776</v>
      </c>
      <c r="G21" s="245" t="e">
        <f t="shared" ca="1" si="0"/>
        <v>#VALUE!</v>
      </c>
    </row>
    <row r="22" spans="2:7" x14ac:dyDescent="0.2">
      <c r="B22" s="2" t="s">
        <v>7403</v>
      </c>
      <c r="C22" s="9" t="s">
        <v>1368</v>
      </c>
      <c r="D22" s="9"/>
      <c r="E22" s="9">
        <v>32</v>
      </c>
      <c r="F22" s="9">
        <f ca="1">INDIRECT(CONCATENATE("Лист1!B",MATCH(B22,Лист1!A$1:A$16306,0)),1)</f>
        <v>4.8271999999999995</v>
      </c>
      <c r="G22" s="245" t="e">
        <f t="shared" ca="1" si="0"/>
        <v>#VALUE!</v>
      </c>
    </row>
    <row r="23" spans="2:7" x14ac:dyDescent="0.2">
      <c r="B23" s="2" t="s">
        <v>7404</v>
      </c>
      <c r="C23" s="9" t="s">
        <v>1369</v>
      </c>
      <c r="D23" s="9"/>
      <c r="E23" s="9">
        <v>36</v>
      </c>
      <c r="F23" s="9">
        <f ca="1">INDIRECT(CONCATENATE("Лист1!B",MATCH(B23,Лист1!A$1:A$16306,0)),1)</f>
        <v>6.44</v>
      </c>
      <c r="G23" s="245" t="e">
        <f t="shared" ca="1" si="0"/>
        <v>#VALUE!</v>
      </c>
    </row>
    <row r="24" spans="2:7" x14ac:dyDescent="0.2">
      <c r="B24" s="2" t="s">
        <v>7401</v>
      </c>
      <c r="C24" s="9" t="s">
        <v>1370</v>
      </c>
      <c r="D24" s="9"/>
      <c r="E24" s="9">
        <v>24</v>
      </c>
      <c r="F24" s="9">
        <f ca="1">INDIRECT(CONCATENATE("Лист1!B",MATCH(B24,Лист1!A$1:A$16306,0)),1)</f>
        <v>8.3999999999999986</v>
      </c>
      <c r="G24" s="245" t="e">
        <f t="shared" ca="1" si="0"/>
        <v>#VALUE!</v>
      </c>
    </row>
    <row r="25" spans="2:7" x14ac:dyDescent="0.2">
      <c r="B25" s="2" t="s">
        <v>7406</v>
      </c>
      <c r="C25" s="9" t="s">
        <v>1371</v>
      </c>
      <c r="D25" s="9"/>
      <c r="E25" s="9">
        <v>40</v>
      </c>
      <c r="F25" s="9">
        <f ca="1">INDIRECT(CONCATENATE("Лист1!B",MATCH(B25,Лист1!A$1:A$16306,0)),1)</f>
        <v>5.6559999999999997</v>
      </c>
      <c r="G25" s="245" t="e">
        <f t="shared" ca="1" si="0"/>
        <v>#VALUE!</v>
      </c>
    </row>
    <row r="26" spans="2:7" x14ac:dyDescent="0.2">
      <c r="B26" s="2" t="s">
        <v>7407</v>
      </c>
      <c r="C26" s="9" t="s">
        <v>1372</v>
      </c>
      <c r="D26" s="9"/>
      <c r="E26" s="9">
        <v>28</v>
      </c>
      <c r="F26" s="9">
        <f ca="1">INDIRECT(CONCATENATE("Лист1!B",MATCH(B26,Лист1!A$1:A$16306,0)),1)</f>
        <v>6.1823999999999986</v>
      </c>
      <c r="G26" s="245" t="e">
        <f t="shared" ca="1" si="0"/>
        <v>#VALUE!</v>
      </c>
    </row>
    <row r="27" spans="2:7" x14ac:dyDescent="0.2">
      <c r="B27" s="2" t="s">
        <v>7408</v>
      </c>
      <c r="C27" s="9" t="s">
        <v>1373</v>
      </c>
      <c r="D27" s="9"/>
      <c r="E27" s="9">
        <v>30</v>
      </c>
      <c r="F27" s="9">
        <f ca="1">INDIRECT(CONCATENATE("Лист1!B",MATCH(B27,Лист1!A$1:A$16306,0)),1)</f>
        <v>7.3583999999999996</v>
      </c>
      <c r="G27" s="245" t="e">
        <f t="shared" ca="1" si="0"/>
        <v>#VALUE!</v>
      </c>
    </row>
    <row r="28" spans="2:7" x14ac:dyDescent="0.2">
      <c r="B28" s="2" t="s">
        <v>7405</v>
      </c>
      <c r="C28" s="9" t="s">
        <v>1374</v>
      </c>
      <c r="D28" s="9"/>
      <c r="E28" s="9">
        <v>24</v>
      </c>
      <c r="F28" s="9">
        <f ca="1">INDIRECT(CONCATENATE("Лист1!B",MATCH(B28,Лист1!A$1:A$16306,0)),1)</f>
        <v>10.147200000000002</v>
      </c>
      <c r="G28" s="245" t="e">
        <f t="shared" ca="1" si="0"/>
        <v>#VALUE!</v>
      </c>
    </row>
    <row r="29" spans="2:7" x14ac:dyDescent="0.2">
      <c r="B29" s="2" t="s">
        <v>7377</v>
      </c>
      <c r="C29" s="9" t="s">
        <v>1375</v>
      </c>
      <c r="D29" s="9"/>
      <c r="E29" s="9">
        <v>28</v>
      </c>
      <c r="F29" s="9">
        <f ca="1">INDIRECT(CONCATENATE("Лист1!B",MATCH(B29,Лист1!A$1:A$16306,0)),1)</f>
        <v>6.1488000000000005</v>
      </c>
      <c r="G29" s="245" t="e">
        <f t="shared" ca="1" si="0"/>
        <v>#VALUE!</v>
      </c>
    </row>
    <row r="30" spans="2:7" x14ac:dyDescent="0.2">
      <c r="B30" s="2" t="s">
        <v>7378</v>
      </c>
      <c r="C30" s="9" t="s">
        <v>1376</v>
      </c>
      <c r="D30" s="9"/>
      <c r="E30" s="9">
        <v>20</v>
      </c>
      <c r="F30" s="9">
        <f ca="1">INDIRECT(CONCATENATE("Лист1!B",MATCH(B30,Лист1!A$1:A$16306,0)),1)</f>
        <v>7.6383999999999999</v>
      </c>
      <c r="G30" s="245" t="e">
        <f t="shared" ca="1" si="0"/>
        <v>#VALUE!</v>
      </c>
    </row>
    <row r="31" spans="2:7" x14ac:dyDescent="0.2">
      <c r="B31" s="2" t="s">
        <v>7379</v>
      </c>
      <c r="C31" s="9" t="s">
        <v>1377</v>
      </c>
      <c r="D31" s="9"/>
      <c r="E31" s="9">
        <v>24</v>
      </c>
      <c r="F31" s="9">
        <f ca="1">INDIRECT(CONCATENATE("Лист1!B",MATCH(B31,Лист1!A$1:A$16306,0)),1)</f>
        <v>9.9791999999999987</v>
      </c>
      <c r="G31" s="245" t="e">
        <f t="shared" ca="1" si="0"/>
        <v>#VALUE!</v>
      </c>
    </row>
    <row r="32" spans="2:7" x14ac:dyDescent="0.2">
      <c r="B32" s="2" t="s">
        <v>7376</v>
      </c>
      <c r="C32" s="9" t="s">
        <v>1378</v>
      </c>
      <c r="D32" s="9"/>
      <c r="E32" s="9">
        <v>16</v>
      </c>
      <c r="F32" s="9">
        <f ca="1">INDIRECT(CONCATENATE("Лист1!B",MATCH(B32,Лист1!A$1:A$16306,0)),1)</f>
        <v>14.111999999999998</v>
      </c>
      <c r="G32" s="245" t="e">
        <f t="shared" ca="1" si="0"/>
        <v>#VALUE!</v>
      </c>
    </row>
    <row r="33" spans="1:7" x14ac:dyDescent="0.2">
      <c r="B33" s="2" t="s">
        <v>7380</v>
      </c>
      <c r="C33" s="9" t="s">
        <v>1379</v>
      </c>
      <c r="D33" s="9"/>
      <c r="E33" s="9">
        <v>24</v>
      </c>
      <c r="F33" s="9">
        <f ca="1">INDIRECT(CONCATENATE("Лист1!B",MATCH(B33,Лист1!A$1:A$16306,0)),1)</f>
        <v>7.6383999999999999</v>
      </c>
      <c r="G33" s="245" t="e">
        <f t="shared" ca="1" si="0"/>
        <v>#VALUE!</v>
      </c>
    </row>
    <row r="34" spans="1:7" x14ac:dyDescent="0.2">
      <c r="B34" s="2" t="s">
        <v>7381</v>
      </c>
      <c r="C34" s="9" t="s">
        <v>1380</v>
      </c>
      <c r="D34" s="9"/>
      <c r="E34" s="9">
        <v>20</v>
      </c>
      <c r="F34" s="9">
        <f ca="1">INDIRECT(CONCATENATE("Лист1!B",MATCH(B34,Лист1!A$1:A$16306,0)),1)</f>
        <v>9.329600000000001</v>
      </c>
      <c r="G34" s="245" t="e">
        <f t="shared" ca="1" si="0"/>
        <v>#VALUE!</v>
      </c>
    </row>
    <row r="35" spans="1:7" x14ac:dyDescent="0.2">
      <c r="B35" s="2" t="s">
        <v>7382</v>
      </c>
      <c r="C35" s="9" t="s">
        <v>1381</v>
      </c>
      <c r="D35" s="9"/>
      <c r="E35" s="9">
        <v>16</v>
      </c>
      <c r="F35" s="9">
        <f ca="1">INDIRECT(CONCATENATE("Лист1!B",MATCH(B35,Лист1!A$1:A$16306,0)),1)</f>
        <v>11.872</v>
      </c>
      <c r="G35" s="245" t="e">
        <f t="shared" ca="1" si="0"/>
        <v>#VALUE!</v>
      </c>
    </row>
    <row r="36" spans="1:7" ht="15" customHeight="1" x14ac:dyDescent="0.2">
      <c r="A36" s="282" t="s">
        <v>1382</v>
      </c>
      <c r="B36" s="282"/>
      <c r="C36" s="282"/>
      <c r="D36" s="282"/>
      <c r="E36" s="282"/>
      <c r="F36" s="283"/>
      <c r="G36" s="18"/>
    </row>
    <row r="37" spans="1:7" ht="27" customHeight="1" x14ac:dyDescent="0.2">
      <c r="A37" s="3"/>
      <c r="B37" s="4" t="s">
        <v>7186</v>
      </c>
      <c r="C37" s="4" t="s">
        <v>8054</v>
      </c>
      <c r="D37" s="4" t="s">
        <v>1353</v>
      </c>
      <c r="E37" s="4" t="s">
        <v>612</v>
      </c>
      <c r="F37" s="1" t="s">
        <v>3238</v>
      </c>
      <c r="G37" s="250" t="s">
        <v>851</v>
      </c>
    </row>
    <row r="38" spans="1:7" x14ac:dyDescent="0.2">
      <c r="B38" s="2" t="s">
        <v>2523</v>
      </c>
      <c r="C38" s="9" t="s">
        <v>1383</v>
      </c>
      <c r="D38" s="9"/>
      <c r="E38" s="9">
        <v>112</v>
      </c>
      <c r="F38" s="9">
        <f ca="1">INDIRECT(CONCATENATE("Лист1!B",MATCH(B38,Лист1!A$1:A$16306,0)),1)</f>
        <v>3.2616000000000005</v>
      </c>
      <c r="G38" s="245" t="e">
        <f t="shared" ref="G38:G44" ca="1" si="1">F38*(G$4)*(100%-H$4)</f>
        <v>#VALUE!</v>
      </c>
    </row>
    <row r="39" spans="1:7" x14ac:dyDescent="0.2">
      <c r="B39" s="2" t="s">
        <v>2524</v>
      </c>
      <c r="C39" s="9" t="s">
        <v>1384</v>
      </c>
      <c r="D39" s="9"/>
      <c r="E39" s="9">
        <v>84</v>
      </c>
      <c r="F39" s="9">
        <f ca="1">INDIRECT(CONCATENATE("Лист1!B",MATCH(B39,Лист1!A$1:A$16306,0)),1)</f>
        <v>3.5532000000000004</v>
      </c>
      <c r="G39" s="245" t="e">
        <f t="shared" ca="1" si="1"/>
        <v>#VALUE!</v>
      </c>
    </row>
    <row r="40" spans="1:7" x14ac:dyDescent="0.2">
      <c r="B40" s="2" t="s">
        <v>2525</v>
      </c>
      <c r="C40" s="9" t="s">
        <v>1385</v>
      </c>
      <c r="D40" s="9"/>
      <c r="E40" s="9">
        <v>112</v>
      </c>
      <c r="F40" s="9">
        <f ca="1">INDIRECT(CONCATENATE("Лист1!B",MATCH(B40,Лист1!A$1:A$16306,0)),1)</f>
        <v>3.9744000000000006</v>
      </c>
      <c r="G40" s="245" t="e">
        <f t="shared" ca="1" si="1"/>
        <v>#VALUE!</v>
      </c>
    </row>
    <row r="41" spans="1:7" x14ac:dyDescent="0.2">
      <c r="B41" s="2" t="s">
        <v>2526</v>
      </c>
      <c r="C41" s="9" t="s">
        <v>1358</v>
      </c>
      <c r="D41" s="9"/>
      <c r="E41" s="9">
        <v>70</v>
      </c>
      <c r="F41" s="9">
        <f ca="1">INDIRECT(CONCATENATE("Лист1!B",MATCH(B41,Лист1!A$1:A$16306,0)),1)</f>
        <v>5.6592000000000002</v>
      </c>
      <c r="G41" s="245" t="e">
        <f t="shared" ca="1" si="1"/>
        <v>#VALUE!</v>
      </c>
    </row>
    <row r="42" spans="1:7" x14ac:dyDescent="0.2">
      <c r="B42" s="2" t="s">
        <v>2527</v>
      </c>
      <c r="C42" s="9" t="s">
        <v>1386</v>
      </c>
      <c r="D42" s="9"/>
      <c r="E42" s="9">
        <v>50</v>
      </c>
      <c r="F42" s="9">
        <f ca="1">INDIRECT(CONCATENATE("Лист1!B",MATCH(B42,Лист1!A$1:A$16306,0)),1)</f>
        <v>6.7824000000000018</v>
      </c>
      <c r="G42" s="245" t="e">
        <f t="shared" ca="1" si="1"/>
        <v>#VALUE!</v>
      </c>
    </row>
    <row r="43" spans="1:7" x14ac:dyDescent="0.2">
      <c r="B43" s="2" t="s">
        <v>2528</v>
      </c>
      <c r="C43" s="9" t="s">
        <v>1363</v>
      </c>
      <c r="D43" s="9"/>
      <c r="E43" s="9">
        <v>50</v>
      </c>
      <c r="F43" s="9">
        <f ca="1">INDIRECT(CONCATENATE("Лист1!B",MATCH(B43,Лист1!A$1:A$16306,0)),1)</f>
        <v>8.1972000000000005</v>
      </c>
      <c r="G43" s="245" t="e">
        <f t="shared" ca="1" si="1"/>
        <v>#VALUE!</v>
      </c>
    </row>
    <row r="44" spans="1:7" x14ac:dyDescent="0.2">
      <c r="B44" s="2" t="s">
        <v>2529</v>
      </c>
      <c r="C44" s="9" t="s">
        <v>1387</v>
      </c>
      <c r="D44" s="9"/>
      <c r="E44" s="9">
        <v>32</v>
      </c>
      <c r="F44" s="9">
        <f ca="1">INDIRECT(CONCATENATE("Лист1!B",MATCH(B44,Лист1!A$1:A$16306,0)),1)</f>
        <v>9.0612000000000013</v>
      </c>
      <c r="G44" s="245" t="e">
        <f t="shared" ca="1" si="1"/>
        <v>#VALUE!</v>
      </c>
    </row>
    <row r="45" spans="1:7" ht="15" customHeight="1" x14ac:dyDescent="0.2">
      <c r="A45" s="282" t="s">
        <v>1388</v>
      </c>
      <c r="B45" s="282"/>
      <c r="C45" s="282"/>
      <c r="D45" s="282"/>
      <c r="E45" s="282"/>
      <c r="F45" s="283"/>
      <c r="G45" s="18"/>
    </row>
    <row r="46" spans="1:7" ht="27" customHeight="1" x14ac:dyDescent="0.2">
      <c r="A46" s="3"/>
      <c r="B46" s="4" t="s">
        <v>7186</v>
      </c>
      <c r="C46" s="4" t="s">
        <v>8054</v>
      </c>
      <c r="D46" s="4" t="s">
        <v>1353</v>
      </c>
      <c r="E46" s="4" t="s">
        <v>612</v>
      </c>
      <c r="F46" s="1" t="s">
        <v>3238</v>
      </c>
      <c r="G46" s="250" t="s">
        <v>851</v>
      </c>
    </row>
    <row r="47" spans="1:7" x14ac:dyDescent="0.2">
      <c r="B47" s="2" t="s">
        <v>9133</v>
      </c>
      <c r="C47" s="9" t="s">
        <v>1383</v>
      </c>
      <c r="D47" s="9"/>
      <c r="E47" s="9">
        <v>112</v>
      </c>
      <c r="F47" s="9">
        <f ca="1">INDIRECT(CONCATENATE("Лист1!B",MATCH(B47,Лист1!A$1:A$16306,0)),1)</f>
        <v>3.9744000000000006</v>
      </c>
      <c r="G47" s="245" t="e">
        <f t="shared" ref="G47:G53" ca="1" si="2">F47*(G$4)*(100%-H$4)</f>
        <v>#VALUE!</v>
      </c>
    </row>
    <row r="48" spans="1:7" x14ac:dyDescent="0.2">
      <c r="B48" s="2" t="s">
        <v>2530</v>
      </c>
      <c r="C48" s="9" t="s">
        <v>1384</v>
      </c>
      <c r="D48" s="9"/>
      <c r="E48" s="9">
        <v>84</v>
      </c>
      <c r="F48" s="9">
        <f ca="1">INDIRECT(CONCATENATE("Лист1!B",MATCH(B48,Лист1!A$1:A$16306,0)),1)</f>
        <v>4.6547999999999998</v>
      </c>
      <c r="G48" s="245" t="e">
        <f t="shared" ca="1" si="2"/>
        <v>#VALUE!</v>
      </c>
    </row>
    <row r="49" spans="1:7" x14ac:dyDescent="0.2">
      <c r="B49" s="2" t="s">
        <v>2531</v>
      </c>
      <c r="C49" s="9" t="s">
        <v>1385</v>
      </c>
      <c r="D49" s="9"/>
      <c r="E49" s="9">
        <v>112</v>
      </c>
      <c r="F49" s="9">
        <f ca="1">INDIRECT(CONCATENATE("Лист1!B",MATCH(B49,Лист1!A$1:A$16306,0)),1)</f>
        <v>5.3676000000000004</v>
      </c>
      <c r="G49" s="245" t="e">
        <f t="shared" ca="1" si="2"/>
        <v>#VALUE!</v>
      </c>
    </row>
    <row r="50" spans="1:7" x14ac:dyDescent="0.2">
      <c r="B50" s="2" t="s">
        <v>2532</v>
      </c>
      <c r="C50" s="9" t="s">
        <v>1358</v>
      </c>
      <c r="D50" s="9"/>
      <c r="E50" s="9">
        <v>70</v>
      </c>
      <c r="F50" s="9">
        <f ca="1">INDIRECT(CONCATENATE("Лист1!B",MATCH(B50,Лист1!A$1:A$16306,0)),1)</f>
        <v>6.6636000000000006</v>
      </c>
      <c r="G50" s="245" t="e">
        <f t="shared" ca="1" si="2"/>
        <v>#VALUE!</v>
      </c>
    </row>
    <row r="51" spans="1:7" x14ac:dyDescent="0.2">
      <c r="B51" s="2" t="s">
        <v>9134</v>
      </c>
      <c r="C51" s="9" t="s">
        <v>1386</v>
      </c>
      <c r="D51" s="9"/>
      <c r="E51" s="9">
        <v>50</v>
      </c>
      <c r="F51" s="9">
        <f ca="1">INDIRECT(CONCATENATE("Лист1!B",MATCH(B51,Лист1!A$1:A$16306,0)),1)</f>
        <v>7.765200000000001</v>
      </c>
      <c r="G51" s="245" t="e">
        <f t="shared" ca="1" si="2"/>
        <v>#VALUE!</v>
      </c>
    </row>
    <row r="52" spans="1:7" x14ac:dyDescent="0.2">
      <c r="B52" s="2" t="s">
        <v>9135</v>
      </c>
      <c r="C52" s="9" t="s">
        <v>1363</v>
      </c>
      <c r="D52" s="9"/>
      <c r="E52" s="9">
        <v>50</v>
      </c>
      <c r="F52" s="9">
        <f ca="1">INDIRECT(CONCATENATE("Лист1!B",MATCH(B52,Лист1!A$1:A$16306,0)),1)</f>
        <v>9.3312000000000008</v>
      </c>
      <c r="G52" s="245" t="e">
        <f t="shared" ca="1" si="2"/>
        <v>#VALUE!</v>
      </c>
    </row>
    <row r="53" spans="1:7" x14ac:dyDescent="0.2">
      <c r="B53" s="2" t="s">
        <v>9136</v>
      </c>
      <c r="C53" s="9" t="s">
        <v>1387</v>
      </c>
      <c r="D53" s="9"/>
      <c r="E53" s="9">
        <v>32</v>
      </c>
      <c r="F53" s="9">
        <f ca="1">INDIRECT(CONCATENATE("Лист1!B",MATCH(B53,Лист1!A$1:A$16306,0)),1)</f>
        <v>11.8908</v>
      </c>
      <c r="G53" s="245" t="e">
        <f t="shared" ca="1" si="2"/>
        <v>#VALUE!</v>
      </c>
    </row>
    <row r="54" spans="1:7" ht="15" customHeight="1" x14ac:dyDescent="0.2">
      <c r="A54" s="282" t="s">
        <v>1389</v>
      </c>
      <c r="B54" s="282"/>
      <c r="C54" s="282"/>
      <c r="D54" s="282"/>
      <c r="E54" s="282"/>
      <c r="F54" s="283"/>
      <c r="G54" s="18"/>
    </row>
    <row r="55" spans="1:7" ht="27" customHeight="1" x14ac:dyDescent="0.2">
      <c r="A55" s="3"/>
      <c r="B55" s="4" t="s">
        <v>7186</v>
      </c>
      <c r="C55" s="4" t="s">
        <v>8054</v>
      </c>
      <c r="D55" s="4" t="s">
        <v>1353</v>
      </c>
      <c r="E55" s="4" t="s">
        <v>612</v>
      </c>
      <c r="F55" s="1" t="s">
        <v>3238</v>
      </c>
      <c r="G55" s="250" t="s">
        <v>851</v>
      </c>
    </row>
    <row r="56" spans="1:7" x14ac:dyDescent="0.2">
      <c r="B56" s="28" t="s">
        <v>7337</v>
      </c>
      <c r="C56" s="10" t="s">
        <v>1390</v>
      </c>
      <c r="D56" s="9">
        <v>1</v>
      </c>
      <c r="E56" s="9">
        <v>100</v>
      </c>
      <c r="F56" s="9">
        <f ca="1">INDIRECT(CONCATENATE("Лист1!B",MATCH(B56,Лист1!A$1:A$16306,0)),1)</f>
        <v>1.1536</v>
      </c>
      <c r="G56" s="245" t="e">
        <f t="shared" ref="G56:G68" ca="1" si="3">F56*(G$4)*(100%-H$4)</f>
        <v>#VALUE!</v>
      </c>
    </row>
    <row r="57" spans="1:7" x14ac:dyDescent="0.2">
      <c r="B57" s="28" t="s">
        <v>7338</v>
      </c>
      <c r="C57" s="10" t="s">
        <v>1391</v>
      </c>
      <c r="D57" s="9">
        <v>2</v>
      </c>
      <c r="E57" s="9">
        <v>100</v>
      </c>
      <c r="F57" s="9">
        <f ca="1">INDIRECT(CONCATENATE("Лист1!B",MATCH(B57,Лист1!A$1:A$16306,0)),1)</f>
        <v>1.2432000000000001</v>
      </c>
      <c r="G57" s="245" t="e">
        <f t="shared" ca="1" si="3"/>
        <v>#VALUE!</v>
      </c>
    </row>
    <row r="58" spans="1:7" x14ac:dyDescent="0.2">
      <c r="B58" s="28" t="s">
        <v>7341</v>
      </c>
      <c r="C58" s="10" t="s">
        <v>1392</v>
      </c>
      <c r="D58" s="9">
        <v>2</v>
      </c>
      <c r="E58" s="9">
        <v>80</v>
      </c>
      <c r="F58" s="9">
        <f ca="1">INDIRECT(CONCATENATE("Лист1!B",MATCH(B58,Лист1!A$1:A$16306,0)),1)</f>
        <v>1.4336</v>
      </c>
      <c r="G58" s="245" t="e">
        <f t="shared" ca="1" si="3"/>
        <v>#VALUE!</v>
      </c>
    </row>
    <row r="59" spans="1:7" x14ac:dyDescent="0.2">
      <c r="B59" s="28" t="s">
        <v>7342</v>
      </c>
      <c r="C59" s="10" t="s">
        <v>1393</v>
      </c>
      <c r="D59" s="9">
        <v>3</v>
      </c>
      <c r="E59" s="9">
        <v>60</v>
      </c>
      <c r="F59" s="9">
        <f ca="1">INDIRECT(CONCATENATE("Лист1!B",MATCH(B59,Лист1!A$1:A$16306,0)),1)</f>
        <v>1.8479999999999999</v>
      </c>
      <c r="G59" s="245" t="e">
        <f t="shared" ca="1" si="3"/>
        <v>#VALUE!</v>
      </c>
    </row>
    <row r="60" spans="1:7" x14ac:dyDescent="0.2">
      <c r="B60" s="28" t="s">
        <v>7336</v>
      </c>
      <c r="C60" s="10" t="s">
        <v>1394</v>
      </c>
      <c r="D60" s="9">
        <v>1</v>
      </c>
      <c r="E60" s="9">
        <v>100</v>
      </c>
      <c r="F60" s="9">
        <f ca="1">INDIRECT(CONCATENATE("Лист1!B",MATCH(B60,Лист1!A$1:A$16306,0)),1)</f>
        <v>1.2655999999999998</v>
      </c>
      <c r="G60" s="245" t="e">
        <f t="shared" ca="1" si="3"/>
        <v>#VALUE!</v>
      </c>
    </row>
    <row r="61" spans="1:7" x14ac:dyDescent="0.2">
      <c r="B61" s="28" t="s">
        <v>7339</v>
      </c>
      <c r="C61" s="10" t="s">
        <v>1395</v>
      </c>
      <c r="D61" s="9">
        <v>1</v>
      </c>
      <c r="E61" s="9">
        <v>80</v>
      </c>
      <c r="F61" s="9">
        <f ca="1">INDIRECT(CONCATENATE("Лист1!B",MATCH(B61,Лист1!A$1:A$16306,0)),1)</f>
        <v>1.512</v>
      </c>
      <c r="G61" s="245" t="e">
        <f t="shared" ca="1" si="3"/>
        <v>#VALUE!</v>
      </c>
    </row>
    <row r="62" spans="1:7" x14ac:dyDescent="0.2">
      <c r="B62" s="28" t="s">
        <v>7343</v>
      </c>
      <c r="C62" s="10" t="s">
        <v>1396</v>
      </c>
      <c r="D62" s="9">
        <v>2</v>
      </c>
      <c r="E62" s="9">
        <v>50</v>
      </c>
      <c r="F62" s="9">
        <f ca="1">INDIRECT(CONCATENATE("Лист1!B",MATCH(B62,Лист1!A$1:A$16306,0)),1)</f>
        <v>2.3407999999999998</v>
      </c>
      <c r="G62" s="245" t="e">
        <f t="shared" ca="1" si="3"/>
        <v>#VALUE!</v>
      </c>
    </row>
    <row r="63" spans="1:7" x14ac:dyDescent="0.2">
      <c r="B63" s="28" t="s">
        <v>7346</v>
      </c>
      <c r="C63" s="10" t="s">
        <v>1397</v>
      </c>
      <c r="D63" s="9">
        <v>3</v>
      </c>
      <c r="E63" s="9">
        <v>70</v>
      </c>
      <c r="F63" s="9">
        <f ca="1">INDIRECT(CONCATENATE("Лист1!B",MATCH(B63,Лист1!A$1:A$16306,0)),1)</f>
        <v>3.2031999999999994</v>
      </c>
      <c r="G63" s="245" t="e">
        <f t="shared" ca="1" si="3"/>
        <v>#VALUE!</v>
      </c>
    </row>
    <row r="64" spans="1:7" x14ac:dyDescent="0.2">
      <c r="B64" s="28" t="s">
        <v>7345</v>
      </c>
      <c r="C64" s="10" t="s">
        <v>1398</v>
      </c>
      <c r="D64" s="9">
        <v>1</v>
      </c>
      <c r="E64" s="9">
        <v>50</v>
      </c>
      <c r="F64" s="9">
        <f ca="1">INDIRECT(CONCATENATE("Лист1!B",MATCH(B64,Лист1!A$1:A$16306,0)),1)</f>
        <v>2.5872000000000002</v>
      </c>
      <c r="G64" s="245" t="e">
        <f t="shared" ca="1" si="3"/>
        <v>#VALUE!</v>
      </c>
    </row>
    <row r="65" spans="1:7" x14ac:dyDescent="0.2">
      <c r="B65" s="28" t="s">
        <v>5158</v>
      </c>
      <c r="C65" s="10" t="s">
        <v>1398</v>
      </c>
      <c r="D65" s="9">
        <v>2</v>
      </c>
      <c r="E65" s="9">
        <v>50</v>
      </c>
      <c r="F65" s="9">
        <f ca="1">INDIRECT(CONCATENATE("Лист1!B",MATCH(B65,Лист1!A$1:A$16306,0)),1)</f>
        <v>2.6207999999999996</v>
      </c>
      <c r="G65" s="245" t="e">
        <f t="shared" ca="1" si="3"/>
        <v>#VALUE!</v>
      </c>
    </row>
    <row r="66" spans="1:7" x14ac:dyDescent="0.2">
      <c r="B66" s="28" t="s">
        <v>5159</v>
      </c>
      <c r="C66" s="10" t="s">
        <v>1398</v>
      </c>
      <c r="D66" s="9">
        <v>3</v>
      </c>
      <c r="E66" s="9">
        <v>50</v>
      </c>
      <c r="F66" s="9">
        <f ca="1">INDIRECT(CONCATENATE("Лист1!B",MATCH(B66,Лист1!A$1:A$16306,0)),1)</f>
        <v>2.6320000000000001</v>
      </c>
      <c r="G66" s="245" t="e">
        <f t="shared" ca="1" si="3"/>
        <v>#VALUE!</v>
      </c>
    </row>
    <row r="67" spans="1:7" x14ac:dyDescent="0.2">
      <c r="B67" s="28" t="s">
        <v>7340</v>
      </c>
      <c r="C67" s="10" t="s">
        <v>1399</v>
      </c>
      <c r="D67" s="9">
        <v>1</v>
      </c>
      <c r="E67" s="9">
        <v>100</v>
      </c>
      <c r="F67" s="9">
        <f ca="1">INDIRECT(CONCATENATE("Лист1!B",MATCH(B67,Лист1!A$1:A$16306,0)),1)</f>
        <v>1.6912000000000003</v>
      </c>
      <c r="G67" s="245" t="e">
        <f t="shared" ca="1" si="3"/>
        <v>#VALUE!</v>
      </c>
    </row>
    <row r="68" spans="1:7" x14ac:dyDescent="0.2">
      <c r="B68" s="28" t="s">
        <v>7344</v>
      </c>
      <c r="C68" s="10" t="s">
        <v>1400</v>
      </c>
      <c r="D68" s="9">
        <v>1</v>
      </c>
      <c r="E68" s="9">
        <v>80</v>
      </c>
      <c r="F68" s="9">
        <f ca="1">INDIRECT(CONCATENATE("Лист1!B",MATCH(B68,Лист1!A$1:A$16306,0)),1)</f>
        <v>2.4752000000000001</v>
      </c>
      <c r="G68" s="245" t="e">
        <f t="shared" ca="1" si="3"/>
        <v>#VALUE!</v>
      </c>
    </row>
    <row r="69" spans="1:7" ht="15" customHeight="1" x14ac:dyDescent="0.2">
      <c r="A69" s="282" t="s">
        <v>1401</v>
      </c>
      <c r="B69" s="282"/>
      <c r="C69" s="282"/>
      <c r="D69" s="282"/>
      <c r="E69" s="282"/>
      <c r="F69" s="283"/>
      <c r="G69" s="18"/>
    </row>
    <row r="70" spans="1:7" ht="27" customHeight="1" x14ac:dyDescent="0.2">
      <c r="A70" s="3"/>
      <c r="B70" s="4" t="s">
        <v>7186</v>
      </c>
      <c r="C70" s="4" t="s">
        <v>8054</v>
      </c>
      <c r="D70" s="4" t="s">
        <v>1353</v>
      </c>
      <c r="E70" s="4" t="s">
        <v>612</v>
      </c>
      <c r="F70" s="1" t="s">
        <v>3238</v>
      </c>
      <c r="G70" s="250" t="s">
        <v>851</v>
      </c>
    </row>
    <row r="71" spans="1:7" x14ac:dyDescent="0.2">
      <c r="B71" s="2" t="s">
        <v>2220</v>
      </c>
      <c r="C71" s="10" t="s">
        <v>1402</v>
      </c>
      <c r="D71" s="9"/>
      <c r="E71" s="9">
        <v>100</v>
      </c>
      <c r="F71" s="9">
        <f ca="1">INDIRECT(CONCATENATE("Лист1!B",MATCH(B71,Лист1!A$1:A$16306,0)),1)</f>
        <v>2.2288000000000001</v>
      </c>
      <c r="G71" s="245" t="e">
        <f t="shared" ref="G71:G94" ca="1" si="4">F71*(G$4)*(100%-H$4)</f>
        <v>#VALUE!</v>
      </c>
    </row>
    <row r="72" spans="1:7" x14ac:dyDescent="0.2">
      <c r="B72" s="2" t="s">
        <v>4421</v>
      </c>
      <c r="C72" s="10" t="s">
        <v>1403</v>
      </c>
      <c r="D72" s="9"/>
      <c r="E72" s="9">
        <v>70</v>
      </c>
      <c r="F72" s="9">
        <f ca="1">INDIRECT(CONCATENATE("Лист1!B",MATCH(B72,Лист1!A$1:A$16306,0)),1)</f>
        <v>3.3824000000000005</v>
      </c>
      <c r="G72" s="245" t="e">
        <f t="shared" ca="1" si="4"/>
        <v>#VALUE!</v>
      </c>
    </row>
    <row r="73" spans="1:7" x14ac:dyDescent="0.2">
      <c r="B73" s="2" t="s">
        <v>4422</v>
      </c>
      <c r="C73" s="10" t="s">
        <v>1404</v>
      </c>
      <c r="D73" s="9"/>
      <c r="E73" s="9">
        <v>56</v>
      </c>
      <c r="F73" s="9">
        <f ca="1">INDIRECT(CONCATENATE("Лист1!B",MATCH(B73,Лист1!A$1:A$16306,0)),1)</f>
        <v>4.7488000000000001</v>
      </c>
      <c r="G73" s="245" t="e">
        <f t="shared" ca="1" si="4"/>
        <v>#VALUE!</v>
      </c>
    </row>
    <row r="74" spans="1:7" x14ac:dyDescent="0.2">
      <c r="B74" s="2" t="s">
        <v>4424</v>
      </c>
      <c r="C74" s="10" t="s">
        <v>1405</v>
      </c>
      <c r="D74" s="9"/>
      <c r="E74" s="9">
        <v>70</v>
      </c>
      <c r="F74" s="9">
        <f ca="1">INDIRECT(CONCATENATE("Лист1!B",MATCH(B74,Лист1!A$1:A$16306,0)),1)</f>
        <v>2.9119999999999999</v>
      </c>
      <c r="G74" s="245" t="e">
        <f t="shared" ca="1" si="4"/>
        <v>#VALUE!</v>
      </c>
    </row>
    <row r="75" spans="1:7" x14ac:dyDescent="0.2">
      <c r="B75" s="2" t="s">
        <v>4425</v>
      </c>
      <c r="C75" s="10" t="s">
        <v>1364</v>
      </c>
      <c r="D75" s="9"/>
      <c r="E75" s="9">
        <v>56</v>
      </c>
      <c r="F75" s="9">
        <f ca="1">INDIRECT(CONCATENATE("Лист1!B",MATCH(B75,Лист1!A$1:A$16306,0)),1)</f>
        <v>4.3903999999999996</v>
      </c>
      <c r="G75" s="245" t="e">
        <f t="shared" ca="1" si="4"/>
        <v>#VALUE!</v>
      </c>
    </row>
    <row r="76" spans="1:7" x14ac:dyDescent="0.2">
      <c r="B76" s="2" t="s">
        <v>4426</v>
      </c>
      <c r="C76" s="10" t="s">
        <v>1365</v>
      </c>
      <c r="D76" s="9"/>
      <c r="E76" s="9">
        <v>40</v>
      </c>
      <c r="F76" s="9">
        <f ca="1">INDIRECT(CONCATENATE("Лист1!B",MATCH(B76,Лист1!A$1:A$16306,0)),1)</f>
        <v>5.6335999999999995</v>
      </c>
      <c r="G76" s="245" t="e">
        <f t="shared" ca="1" si="4"/>
        <v>#VALUE!</v>
      </c>
    </row>
    <row r="77" spans="1:7" x14ac:dyDescent="0.2">
      <c r="B77" s="2" t="s">
        <v>4423</v>
      </c>
      <c r="C77" s="10" t="s">
        <v>1366</v>
      </c>
      <c r="D77" s="9"/>
      <c r="E77" s="9">
        <v>32</v>
      </c>
      <c r="F77" s="9">
        <f ca="1">INDIRECT(CONCATENATE("Лист1!B",MATCH(B77,Лист1!A$1:A$16306,0)),1)</f>
        <v>7.4367999999999999</v>
      </c>
      <c r="G77" s="245" t="e">
        <f t="shared" ca="1" si="4"/>
        <v>#VALUE!</v>
      </c>
    </row>
    <row r="78" spans="1:7" x14ac:dyDescent="0.2">
      <c r="B78" s="2" t="s">
        <v>4428</v>
      </c>
      <c r="C78" s="10" t="s">
        <v>1367</v>
      </c>
      <c r="D78" s="9"/>
      <c r="E78" s="9">
        <v>50</v>
      </c>
      <c r="F78" s="9">
        <f ca="1">INDIRECT(CONCATENATE("Лист1!B",MATCH(B78,Лист1!A$1:A$16306,0)),1)</f>
        <v>4.5696000000000003</v>
      </c>
      <c r="G78" s="245" t="e">
        <f t="shared" ca="1" si="4"/>
        <v>#VALUE!</v>
      </c>
    </row>
    <row r="79" spans="1:7" x14ac:dyDescent="0.2">
      <c r="B79" s="2" t="s">
        <v>4429</v>
      </c>
      <c r="C79" s="10" t="s">
        <v>1368</v>
      </c>
      <c r="D79" s="9"/>
      <c r="E79" s="9">
        <v>32</v>
      </c>
      <c r="F79" s="9">
        <f ca="1">INDIRECT(CONCATENATE("Лист1!B",MATCH(B79,Лист1!A$1:A$16306,0)),1)</f>
        <v>5.4207999999999998</v>
      </c>
      <c r="G79" s="245" t="e">
        <f t="shared" ca="1" si="4"/>
        <v>#VALUE!</v>
      </c>
    </row>
    <row r="80" spans="1:7" x14ac:dyDescent="0.2">
      <c r="B80" s="2" t="s">
        <v>4430</v>
      </c>
      <c r="C80" s="10" t="s">
        <v>1369</v>
      </c>
      <c r="D80" s="9"/>
      <c r="E80" s="9">
        <v>36</v>
      </c>
      <c r="F80" s="9">
        <f ca="1">INDIRECT(CONCATENATE("Лист1!B",MATCH(B80,Лист1!A$1:A$16306,0)),1)</f>
        <v>7.2463999999999995</v>
      </c>
      <c r="G80" s="245" t="e">
        <f t="shared" ca="1" si="4"/>
        <v>#VALUE!</v>
      </c>
    </row>
    <row r="81" spans="1:7" x14ac:dyDescent="0.2">
      <c r="B81" s="2" t="s">
        <v>4427</v>
      </c>
      <c r="C81" s="10" t="s">
        <v>1370</v>
      </c>
      <c r="D81" s="9"/>
      <c r="E81" s="9">
        <v>24</v>
      </c>
      <c r="F81" s="9">
        <f ca="1">INDIRECT(CONCATENATE("Лист1!B",MATCH(B81,Лист1!A$1:A$16306,0)),1)</f>
        <v>9.4527999999999999</v>
      </c>
      <c r="G81" s="245" t="e">
        <f t="shared" ca="1" si="4"/>
        <v>#VALUE!</v>
      </c>
    </row>
    <row r="82" spans="1:7" x14ac:dyDescent="0.2">
      <c r="B82" s="2" t="s">
        <v>9612</v>
      </c>
      <c r="C82" s="10" t="s">
        <v>1371</v>
      </c>
      <c r="D82" s="9">
        <v>2</v>
      </c>
      <c r="E82" s="9">
        <v>40</v>
      </c>
      <c r="F82" s="9">
        <f ca="1">INDIRECT(CONCATENATE("Лист1!B",MATCH(B82,Лист1!A$1:A$16306,0)),1)</f>
        <v>6.3728000000000007</v>
      </c>
      <c r="G82" s="245" t="e">
        <f t="shared" ca="1" si="4"/>
        <v>#VALUE!</v>
      </c>
    </row>
    <row r="83" spans="1:7" x14ac:dyDescent="0.2">
      <c r="B83" s="2" t="s">
        <v>9613</v>
      </c>
      <c r="C83" s="10" t="s">
        <v>1372</v>
      </c>
      <c r="D83" s="9">
        <v>2</v>
      </c>
      <c r="E83" s="9">
        <v>28</v>
      </c>
      <c r="F83" s="9">
        <f ca="1">INDIRECT(CONCATENATE("Лист1!B",MATCH(B83,Лист1!A$1:A$16306,0)),1)</f>
        <v>6.9776000000000007</v>
      </c>
      <c r="G83" s="245" t="e">
        <f t="shared" ca="1" si="4"/>
        <v>#VALUE!</v>
      </c>
    </row>
    <row r="84" spans="1:7" x14ac:dyDescent="0.2">
      <c r="B84" s="2" t="s">
        <v>9614</v>
      </c>
      <c r="C84" s="10" t="s">
        <v>1373</v>
      </c>
      <c r="D84" s="9">
        <v>2</v>
      </c>
      <c r="E84" s="9">
        <v>30</v>
      </c>
      <c r="F84" s="9">
        <f ca="1">INDIRECT(CONCATENATE("Лист1!B",MATCH(B84,Лист1!A$1:A$16306,0)),1)</f>
        <v>8.2544000000000004</v>
      </c>
      <c r="G84" s="245" t="e">
        <f t="shared" ca="1" si="4"/>
        <v>#VALUE!</v>
      </c>
    </row>
    <row r="85" spans="1:7" x14ac:dyDescent="0.2">
      <c r="B85" s="2" t="s">
        <v>4431</v>
      </c>
      <c r="C85" s="10" t="s">
        <v>1374</v>
      </c>
      <c r="D85" s="9">
        <v>2</v>
      </c>
      <c r="E85" s="9">
        <v>24</v>
      </c>
      <c r="F85" s="9">
        <f ca="1">INDIRECT(CONCATENATE("Лист1!B",MATCH(B85,Лист1!A$1:A$16306,0)),1)</f>
        <v>11.446399999999999</v>
      </c>
      <c r="G85" s="245" t="e">
        <f t="shared" ca="1" si="4"/>
        <v>#VALUE!</v>
      </c>
    </row>
    <row r="86" spans="1:7" x14ac:dyDescent="0.2">
      <c r="B86" s="2" t="s">
        <v>2249</v>
      </c>
      <c r="C86" s="10" t="s">
        <v>1375</v>
      </c>
      <c r="D86" s="9">
        <v>2</v>
      </c>
      <c r="E86" s="9">
        <v>28</v>
      </c>
      <c r="F86" s="9">
        <f ca="1">INDIRECT(CONCATENATE("Лист1!B",MATCH(B86,Лист1!A$1:A$16306,0)),1)</f>
        <v>6.9440000000000008</v>
      </c>
      <c r="G86" s="245" t="e">
        <f t="shared" ca="1" si="4"/>
        <v>#VALUE!</v>
      </c>
    </row>
    <row r="87" spans="1:7" x14ac:dyDescent="0.2">
      <c r="B87" s="2" t="s">
        <v>2250</v>
      </c>
      <c r="C87" s="10" t="s">
        <v>1376</v>
      </c>
      <c r="D87" s="9">
        <v>2</v>
      </c>
      <c r="E87" s="9">
        <v>20</v>
      </c>
      <c r="F87" s="9">
        <f ca="1">INDIRECT(CONCATENATE("Лист1!B",MATCH(B87,Лист1!A$1:A$16306,0)),1)</f>
        <v>8.6015999999999995</v>
      </c>
      <c r="G87" s="245" t="e">
        <f t="shared" ca="1" si="4"/>
        <v>#VALUE!</v>
      </c>
    </row>
    <row r="88" spans="1:7" x14ac:dyDescent="0.2">
      <c r="B88" s="2" t="s">
        <v>2251</v>
      </c>
      <c r="C88" s="10" t="s">
        <v>1377</v>
      </c>
      <c r="D88" s="9">
        <v>2</v>
      </c>
      <c r="E88" s="9">
        <v>24</v>
      </c>
      <c r="F88" s="9">
        <f ca="1">INDIRECT(CONCATENATE("Лист1!B",MATCH(B88,Лист1!A$1:A$16306,0)),1)</f>
        <v>11.2448</v>
      </c>
      <c r="G88" s="245" t="e">
        <f t="shared" ca="1" si="4"/>
        <v>#VALUE!</v>
      </c>
    </row>
    <row r="89" spans="1:7" x14ac:dyDescent="0.2">
      <c r="B89" s="2" t="s">
        <v>2248</v>
      </c>
      <c r="C89" s="10" t="s">
        <v>1378</v>
      </c>
      <c r="D89" s="9">
        <v>2</v>
      </c>
      <c r="E89" s="9">
        <v>16</v>
      </c>
      <c r="F89" s="9">
        <f ca="1">INDIRECT(CONCATENATE("Лист1!B",MATCH(B89,Лист1!A$1:A$16306,0)),1)</f>
        <v>15.892799999999999</v>
      </c>
      <c r="G89" s="245" t="e">
        <f t="shared" ca="1" si="4"/>
        <v>#VALUE!</v>
      </c>
    </row>
    <row r="90" spans="1:7" x14ac:dyDescent="0.2">
      <c r="B90" s="2" t="s">
        <v>6900</v>
      </c>
      <c r="C90" s="10" t="s">
        <v>1379</v>
      </c>
      <c r="D90" s="9">
        <v>2</v>
      </c>
      <c r="E90" s="9">
        <v>24</v>
      </c>
      <c r="F90" s="9">
        <f ca="1">INDIRECT(CONCATENATE("Лист1!B",MATCH(B90,Лист1!A$1:A$16306,0)),1)</f>
        <v>8.5903999999999989</v>
      </c>
      <c r="G90" s="245" t="e">
        <f t="shared" ca="1" si="4"/>
        <v>#VALUE!</v>
      </c>
    </row>
    <row r="91" spans="1:7" x14ac:dyDescent="0.2">
      <c r="B91" s="2" t="s">
        <v>6901</v>
      </c>
      <c r="C91" s="10" t="s">
        <v>1380</v>
      </c>
      <c r="D91" s="9">
        <v>2</v>
      </c>
      <c r="E91" s="9">
        <v>20</v>
      </c>
      <c r="F91" s="9">
        <f ca="1">INDIRECT(CONCATENATE("Лист1!B",MATCH(B91,Лист1!A$1:A$16306,0)),1)</f>
        <v>10.5168</v>
      </c>
      <c r="G91" s="245" t="e">
        <f t="shared" ca="1" si="4"/>
        <v>#VALUE!</v>
      </c>
    </row>
    <row r="92" spans="1:7" x14ac:dyDescent="0.2">
      <c r="B92" s="2" t="s">
        <v>2179</v>
      </c>
      <c r="C92" s="10" t="s">
        <v>1381</v>
      </c>
      <c r="D92" s="9">
        <v>2</v>
      </c>
      <c r="E92" s="9">
        <v>16</v>
      </c>
      <c r="F92" s="9">
        <f ca="1">INDIRECT(CONCATENATE("Лист1!B",MATCH(B92,Лист1!A$1:A$16306,0)),1)</f>
        <v>13.372799999999998</v>
      </c>
      <c r="G92" s="245" t="e">
        <f t="shared" ca="1" si="4"/>
        <v>#VALUE!</v>
      </c>
    </row>
    <row r="93" spans="1:7" x14ac:dyDescent="0.2">
      <c r="B93" s="2" t="s">
        <v>450</v>
      </c>
      <c r="C93" s="10" t="s">
        <v>1406</v>
      </c>
      <c r="D93" s="9">
        <v>4</v>
      </c>
      <c r="E93" s="9">
        <v>16</v>
      </c>
      <c r="F93" s="9">
        <f ca="1">INDIRECT(CONCATENATE("Лист1!B",MATCH(B93,Лист1!A$1:A$16306,0)),1)</f>
        <v>13.4064</v>
      </c>
      <c r="G93" s="245" t="e">
        <f t="shared" ca="1" si="4"/>
        <v>#VALUE!</v>
      </c>
    </row>
    <row r="94" spans="1:7" x14ac:dyDescent="0.2">
      <c r="B94" s="2" t="s">
        <v>2219</v>
      </c>
      <c r="C94" s="10" t="s">
        <v>1407</v>
      </c>
      <c r="D94" s="9">
        <v>4</v>
      </c>
      <c r="E94" s="9">
        <v>16</v>
      </c>
      <c r="F94" s="9">
        <f ca="1">INDIRECT(CONCATENATE("Лист1!B",MATCH(B94,Лист1!A$1:A$16306,0)),1)</f>
        <v>19.252800000000001</v>
      </c>
      <c r="G94" s="245" t="e">
        <f t="shared" ca="1" si="4"/>
        <v>#VALUE!</v>
      </c>
    </row>
    <row r="95" spans="1:7" ht="15" customHeight="1" x14ac:dyDescent="0.2">
      <c r="A95" s="282" t="s">
        <v>1408</v>
      </c>
      <c r="B95" s="282"/>
      <c r="C95" s="282"/>
      <c r="D95" s="282"/>
      <c r="E95" s="282"/>
      <c r="F95" s="283"/>
      <c r="G95" s="18"/>
    </row>
    <row r="96" spans="1:7" ht="46.5" customHeight="1" x14ac:dyDescent="0.2">
      <c r="B96" s="2" t="s">
        <v>1409</v>
      </c>
      <c r="C96" s="9" t="s">
        <v>1410</v>
      </c>
      <c r="D96" s="9"/>
      <c r="E96" s="9">
        <v>50</v>
      </c>
      <c r="F96" s="9">
        <f ca="1">INDIRECT(CONCATENATE("Лист1!B",MATCH(B96,Лист1!A$1:A$16306,0)),1)</f>
        <v>1.3663999999999998</v>
      </c>
      <c r="G96" s="245" t="e">
        <f ca="1">F96*(G$4)*(100%-H$4)</f>
        <v>#VALUE!</v>
      </c>
    </row>
    <row r="97" spans="1:7" ht="15" customHeight="1" x14ac:dyDescent="0.2">
      <c r="A97" s="282" t="s">
        <v>1411</v>
      </c>
      <c r="B97" s="282"/>
      <c r="C97" s="282"/>
      <c r="D97" s="282"/>
      <c r="E97" s="282"/>
      <c r="F97" s="283"/>
      <c r="G97" s="18"/>
    </row>
    <row r="98" spans="1:7" ht="27" customHeight="1" x14ac:dyDescent="0.2">
      <c r="A98" s="3"/>
      <c r="B98" s="4" t="s">
        <v>7186</v>
      </c>
      <c r="C98" s="4" t="s">
        <v>8054</v>
      </c>
      <c r="D98" s="4"/>
      <c r="E98" s="4" t="s">
        <v>612</v>
      </c>
      <c r="F98" s="1" t="s">
        <v>3238</v>
      </c>
      <c r="G98" s="250" t="s">
        <v>851</v>
      </c>
    </row>
    <row r="99" spans="1:7" x14ac:dyDescent="0.2">
      <c r="B99" s="2" t="s">
        <v>7310</v>
      </c>
      <c r="C99" s="9" t="s">
        <v>1390</v>
      </c>
      <c r="D99" s="9"/>
      <c r="E99" s="9">
        <v>10</v>
      </c>
      <c r="F99" s="9">
        <f ca="1">INDIRECT(CONCATENATE("Лист1!B",MATCH(B99,Лист1!A$1:A$16306,0)),1)</f>
        <v>0.40319999999999995</v>
      </c>
      <c r="G99" s="245" t="e">
        <f t="shared" ref="G99:G121" ca="1" si="5">F99*(G$4)*(100%-H$4)</f>
        <v>#VALUE!</v>
      </c>
    </row>
    <row r="100" spans="1:7" x14ac:dyDescent="0.2">
      <c r="B100" s="2" t="s">
        <v>7311</v>
      </c>
      <c r="C100" s="9" t="s">
        <v>1412</v>
      </c>
      <c r="D100" s="9"/>
      <c r="E100" s="9">
        <v>10</v>
      </c>
      <c r="F100" s="9">
        <f ca="1">INDIRECT(CONCATENATE("Лист1!B",MATCH(B100,Лист1!A$1:A$16306,0)),1)</f>
        <v>0.40319999999999995</v>
      </c>
      <c r="G100" s="245" t="e">
        <f t="shared" ca="1" si="5"/>
        <v>#VALUE!</v>
      </c>
    </row>
    <row r="101" spans="1:7" x14ac:dyDescent="0.2">
      <c r="B101" s="2" t="s">
        <v>2043</v>
      </c>
      <c r="C101" s="9" t="s">
        <v>1413</v>
      </c>
      <c r="D101" s="9"/>
      <c r="E101" s="9">
        <v>10</v>
      </c>
      <c r="F101" s="9">
        <f ca="1">INDIRECT(CONCATENATE("Лист1!B",MATCH(B101,Лист1!A$1:A$16306,0)),1)</f>
        <v>0.42560000000000003</v>
      </c>
      <c r="G101" s="245" t="e">
        <f t="shared" ca="1" si="5"/>
        <v>#VALUE!</v>
      </c>
    </row>
    <row r="102" spans="1:7" x14ac:dyDescent="0.2">
      <c r="B102" s="2" t="s">
        <v>2044</v>
      </c>
      <c r="C102" s="9" t="s">
        <v>1414</v>
      </c>
      <c r="D102" s="9"/>
      <c r="E102" s="9">
        <v>10</v>
      </c>
      <c r="F102" s="9">
        <f ca="1">INDIRECT(CONCATENATE("Лист1!B",MATCH(B102,Лист1!A$1:A$16306,0)),1)</f>
        <v>0.48160000000000003</v>
      </c>
      <c r="G102" s="245" t="e">
        <f t="shared" ca="1" si="5"/>
        <v>#VALUE!</v>
      </c>
    </row>
    <row r="103" spans="1:7" x14ac:dyDescent="0.2">
      <c r="B103" s="2" t="s">
        <v>7309</v>
      </c>
      <c r="C103" s="9" t="s">
        <v>1354</v>
      </c>
      <c r="D103" s="9"/>
      <c r="E103" s="9">
        <v>10</v>
      </c>
      <c r="F103" s="9">
        <f ca="1">INDIRECT(CONCATENATE("Лист1!B",MATCH(B103,Лист1!A$1:A$16306,0)),1)</f>
        <v>0.40319999999999995</v>
      </c>
      <c r="G103" s="245" t="e">
        <f t="shared" ca="1" si="5"/>
        <v>#VALUE!</v>
      </c>
    </row>
    <row r="104" spans="1:7" x14ac:dyDescent="0.2">
      <c r="B104" s="2" t="s">
        <v>2041</v>
      </c>
      <c r="C104" s="9" t="s">
        <v>1415</v>
      </c>
      <c r="D104" s="9"/>
      <c r="E104" s="9">
        <v>10</v>
      </c>
      <c r="F104" s="9">
        <f ca="1">INDIRECT(CONCATENATE("Лист1!B",MATCH(B104,Лист1!A$1:A$16306,0)),1)</f>
        <v>0.43680000000000008</v>
      </c>
      <c r="G104" s="245" t="e">
        <f t="shared" ca="1" si="5"/>
        <v>#VALUE!</v>
      </c>
    </row>
    <row r="105" spans="1:7" x14ac:dyDescent="0.2">
      <c r="B105" s="2" t="s">
        <v>2045</v>
      </c>
      <c r="C105" s="9" t="s">
        <v>1416</v>
      </c>
      <c r="D105" s="9"/>
      <c r="E105" s="9">
        <v>10</v>
      </c>
      <c r="F105" s="9">
        <f ca="1">INDIRECT(CONCATENATE("Лист1!B",MATCH(B105,Лист1!A$1:A$16306,0)),1)</f>
        <v>0.53759999999999997</v>
      </c>
      <c r="G105" s="245" t="e">
        <f t="shared" ca="1" si="5"/>
        <v>#VALUE!</v>
      </c>
    </row>
    <row r="106" spans="1:7" x14ac:dyDescent="0.2">
      <c r="B106" s="2" t="s">
        <v>2048</v>
      </c>
      <c r="C106" s="9" t="s">
        <v>1417</v>
      </c>
      <c r="D106" s="9"/>
      <c r="E106" s="9">
        <v>10</v>
      </c>
      <c r="F106" s="9">
        <f ca="1">INDIRECT(CONCATENATE("Лист1!B",MATCH(B106,Лист1!A$1:A$16306,0)),1)</f>
        <v>0.82879999999999987</v>
      </c>
      <c r="G106" s="245" t="e">
        <f t="shared" ca="1" si="5"/>
        <v>#VALUE!</v>
      </c>
    </row>
    <row r="107" spans="1:7" x14ac:dyDescent="0.2">
      <c r="B107" s="2" t="s">
        <v>2042</v>
      </c>
      <c r="C107" s="9" t="s">
        <v>1358</v>
      </c>
      <c r="D107" s="9"/>
      <c r="E107" s="9">
        <v>10</v>
      </c>
      <c r="F107" s="9">
        <f ca="1">INDIRECT(CONCATENATE("Лист1!B",MATCH(B107,Лист1!A$1:A$16306,0)),1)</f>
        <v>0.47039999999999998</v>
      </c>
      <c r="G107" s="245" t="e">
        <f t="shared" ca="1" si="5"/>
        <v>#VALUE!</v>
      </c>
    </row>
    <row r="108" spans="1:7" x14ac:dyDescent="0.2">
      <c r="B108" s="2" t="s">
        <v>2046</v>
      </c>
      <c r="C108" s="9" t="s">
        <v>1362</v>
      </c>
      <c r="D108" s="9"/>
      <c r="E108" s="9">
        <v>10</v>
      </c>
      <c r="F108" s="9">
        <f ca="1">INDIRECT(CONCATENATE("Лист1!B",MATCH(B108,Лист1!A$1:A$16306,0)),1)</f>
        <v>0.59360000000000002</v>
      </c>
      <c r="G108" s="245" t="e">
        <f t="shared" ca="1" si="5"/>
        <v>#VALUE!</v>
      </c>
    </row>
    <row r="109" spans="1:7" x14ac:dyDescent="0.2">
      <c r="B109" s="2" t="s">
        <v>2047</v>
      </c>
      <c r="C109" s="9" t="s">
        <v>1363</v>
      </c>
      <c r="D109" s="9"/>
      <c r="E109" s="9">
        <v>10</v>
      </c>
      <c r="F109" s="9">
        <f ca="1">INDIRECT(CONCATENATE("Лист1!B",MATCH(B109,Лист1!A$1:A$16306,0)),1)</f>
        <v>0.77279999999999982</v>
      </c>
      <c r="G109" s="245" t="e">
        <f t="shared" ca="1" si="5"/>
        <v>#VALUE!</v>
      </c>
    </row>
    <row r="110" spans="1:7" x14ac:dyDescent="0.2">
      <c r="B110" s="2" t="s">
        <v>2049</v>
      </c>
      <c r="C110" s="9" t="s">
        <v>1367</v>
      </c>
      <c r="D110" s="9"/>
      <c r="E110" s="9">
        <v>10</v>
      </c>
      <c r="F110" s="9">
        <f ca="1">INDIRECT(CONCATENATE("Лист1!B",MATCH(B110,Лист1!A$1:A$16306,0)),1)</f>
        <v>1.0528</v>
      </c>
      <c r="G110" s="245" t="e">
        <f t="shared" ca="1" si="5"/>
        <v>#VALUE!</v>
      </c>
    </row>
    <row r="111" spans="1:7" x14ac:dyDescent="0.2">
      <c r="B111" s="2" t="s">
        <v>2050</v>
      </c>
      <c r="C111" s="9" t="s">
        <v>1368</v>
      </c>
      <c r="D111" s="9"/>
      <c r="E111" s="9">
        <v>10</v>
      </c>
      <c r="F111" s="9">
        <f ca="1">INDIRECT(CONCATENATE("Лист1!B",MATCH(B111,Лист1!A$1:A$16306,0)),1)</f>
        <v>2.0944000000000003</v>
      </c>
      <c r="G111" s="245" t="e">
        <f t="shared" ca="1" si="5"/>
        <v>#VALUE!</v>
      </c>
    </row>
    <row r="112" spans="1:7" x14ac:dyDescent="0.2">
      <c r="B112" s="2" t="s">
        <v>2051</v>
      </c>
      <c r="C112" s="9" t="s">
        <v>1371</v>
      </c>
      <c r="D112" s="9"/>
      <c r="E112" s="9">
        <v>10</v>
      </c>
      <c r="F112" s="9">
        <f ca="1">INDIRECT(CONCATENATE("Лист1!B",MATCH(B112,Лист1!A$1:A$16306,0)),1)</f>
        <v>5.1407999999999996</v>
      </c>
      <c r="G112" s="245" t="e">
        <f t="shared" ca="1" si="5"/>
        <v>#VALUE!</v>
      </c>
    </row>
    <row r="113" spans="1:7" x14ac:dyDescent="0.2">
      <c r="B113" s="2" t="s">
        <v>2052</v>
      </c>
      <c r="C113" s="9" t="s">
        <v>1372</v>
      </c>
      <c r="D113" s="9"/>
      <c r="E113" s="9">
        <v>10</v>
      </c>
      <c r="F113" s="9">
        <f ca="1">INDIRECT(CONCATENATE("Лист1!B",MATCH(B113,Лист1!A$1:A$16306,0)),1)</f>
        <v>5.4544000000000006</v>
      </c>
      <c r="G113" s="245" t="e">
        <f t="shared" ca="1" si="5"/>
        <v>#VALUE!</v>
      </c>
    </row>
    <row r="114" spans="1:7" x14ac:dyDescent="0.2">
      <c r="B114" s="2" t="s">
        <v>2053</v>
      </c>
      <c r="C114" s="9" t="s">
        <v>1373</v>
      </c>
      <c r="D114" s="9"/>
      <c r="E114" s="9">
        <v>10</v>
      </c>
      <c r="F114" s="9">
        <f ca="1">INDIRECT(CONCATENATE("Лист1!B",MATCH(B114,Лист1!A$1:A$16306,0)),1)</f>
        <v>5.7343999999999999</v>
      </c>
      <c r="G114" s="245" t="e">
        <f t="shared" ca="1" si="5"/>
        <v>#VALUE!</v>
      </c>
    </row>
    <row r="115" spans="1:7" x14ac:dyDescent="0.2">
      <c r="B115" s="2" t="s">
        <v>7302</v>
      </c>
      <c r="C115" s="9" t="s">
        <v>1375</v>
      </c>
      <c r="D115" s="9"/>
      <c r="E115" s="9">
        <v>10</v>
      </c>
      <c r="F115" s="9">
        <f ca="1">INDIRECT(CONCATENATE("Лист1!B",MATCH(B115,Лист1!A$1:A$16306,0)),1)</f>
        <v>6.8655999999999997</v>
      </c>
      <c r="G115" s="245" t="e">
        <f t="shared" ca="1" si="5"/>
        <v>#VALUE!</v>
      </c>
    </row>
    <row r="116" spans="1:7" x14ac:dyDescent="0.2">
      <c r="B116" s="2" t="s">
        <v>7303</v>
      </c>
      <c r="C116" s="9" t="s">
        <v>1376</v>
      </c>
      <c r="D116" s="9"/>
      <c r="E116" s="9">
        <v>10</v>
      </c>
      <c r="F116" s="9">
        <f ca="1">INDIRECT(CONCATENATE("Лист1!B",MATCH(B116,Лист1!A$1:A$16306,0)),1)</f>
        <v>7.1567999999999996</v>
      </c>
      <c r="G116" s="245" t="e">
        <f t="shared" ca="1" si="5"/>
        <v>#VALUE!</v>
      </c>
    </row>
    <row r="117" spans="1:7" x14ac:dyDescent="0.2">
      <c r="B117" s="2" t="s">
        <v>7304</v>
      </c>
      <c r="C117" s="9" t="s">
        <v>1377</v>
      </c>
      <c r="D117" s="9"/>
      <c r="E117" s="9">
        <v>10</v>
      </c>
      <c r="F117" s="9">
        <f ca="1">INDIRECT(CONCATENATE("Лист1!B",MATCH(B117,Лист1!A$1:A$16306,0)),1)</f>
        <v>7.7279999999999998</v>
      </c>
      <c r="G117" s="245" t="e">
        <f t="shared" ca="1" si="5"/>
        <v>#VALUE!</v>
      </c>
    </row>
    <row r="118" spans="1:7" x14ac:dyDescent="0.2">
      <c r="B118" s="2" t="s">
        <v>7305</v>
      </c>
      <c r="C118" s="9" t="s">
        <v>1379</v>
      </c>
      <c r="D118" s="9"/>
      <c r="E118" s="9">
        <v>10</v>
      </c>
      <c r="F118" s="9">
        <f ca="1">INDIRECT(CONCATENATE("Лист1!B",MATCH(B118,Лист1!A$1:A$16306,0)),1)</f>
        <v>8.2992000000000008</v>
      </c>
      <c r="G118" s="245" t="e">
        <f t="shared" ca="1" si="5"/>
        <v>#VALUE!</v>
      </c>
    </row>
    <row r="119" spans="1:7" x14ac:dyDescent="0.2">
      <c r="B119" s="2" t="s">
        <v>7306</v>
      </c>
      <c r="C119" s="9" t="s">
        <v>1380</v>
      </c>
      <c r="D119" s="9"/>
      <c r="E119" s="9">
        <v>10</v>
      </c>
      <c r="F119" s="9">
        <f ca="1">INDIRECT(CONCATENATE("Лист1!B",MATCH(B119,Лист1!A$1:A$16306,0)),1)</f>
        <v>8.5680000000000014</v>
      </c>
      <c r="G119" s="245" t="e">
        <f t="shared" ca="1" si="5"/>
        <v>#VALUE!</v>
      </c>
    </row>
    <row r="120" spans="1:7" x14ac:dyDescent="0.2">
      <c r="B120" s="2" t="s">
        <v>7307</v>
      </c>
      <c r="C120" s="9" t="s">
        <v>1381</v>
      </c>
      <c r="D120" s="9"/>
      <c r="E120" s="9">
        <v>10</v>
      </c>
      <c r="F120" s="9">
        <f ca="1">INDIRECT(CONCATENATE("Лист1!B",MATCH(B120,Лист1!A$1:A$16306,0)),1)</f>
        <v>8.8704000000000001</v>
      </c>
      <c r="G120" s="245" t="e">
        <f t="shared" ca="1" si="5"/>
        <v>#VALUE!</v>
      </c>
    </row>
    <row r="121" spans="1:7" x14ac:dyDescent="0.2">
      <c r="B121" s="2" t="s">
        <v>7308</v>
      </c>
      <c r="C121" s="9" t="s">
        <v>1406</v>
      </c>
      <c r="D121" s="9"/>
      <c r="E121" s="9">
        <v>8</v>
      </c>
      <c r="F121" s="9">
        <f ca="1">INDIRECT(CONCATENATE("Лист1!B",MATCH(B121,Лист1!A$1:A$16306,0)),1)</f>
        <v>11.2448</v>
      </c>
      <c r="G121" s="245" t="e">
        <f t="shared" ca="1" si="5"/>
        <v>#VALUE!</v>
      </c>
    </row>
    <row r="122" spans="1:7" ht="15" customHeight="1" x14ac:dyDescent="0.2">
      <c r="A122" s="282" t="s">
        <v>1418</v>
      </c>
      <c r="B122" s="282"/>
      <c r="C122" s="282"/>
      <c r="D122" s="282"/>
      <c r="E122" s="282"/>
      <c r="F122" s="283"/>
      <c r="G122" s="18"/>
    </row>
    <row r="123" spans="1:7" ht="27" customHeight="1" x14ac:dyDescent="0.2">
      <c r="A123" s="3"/>
      <c r="B123" s="4" t="s">
        <v>7186</v>
      </c>
      <c r="C123" s="4" t="s">
        <v>8054</v>
      </c>
      <c r="D123" s="4"/>
      <c r="E123" s="4" t="s">
        <v>612</v>
      </c>
      <c r="F123" s="1" t="s">
        <v>3238</v>
      </c>
      <c r="G123" s="250" t="s">
        <v>851</v>
      </c>
    </row>
    <row r="124" spans="1:7" x14ac:dyDescent="0.2">
      <c r="B124" s="2" t="s">
        <v>7288</v>
      </c>
      <c r="C124" s="9" t="s">
        <v>1419</v>
      </c>
      <c r="D124" s="9"/>
      <c r="E124" s="9">
        <v>10</v>
      </c>
      <c r="F124" s="9">
        <f ca="1">INDIRECT(CONCATENATE("Лист1!B",MATCH(B124,Лист1!A$1:A$16306,0)),1)</f>
        <v>0.40319999999999995</v>
      </c>
      <c r="G124" s="245" t="e">
        <f t="shared" ref="G124:G145" ca="1" si="6">F124*(G$4)*(100%-H$4)</f>
        <v>#VALUE!</v>
      </c>
    </row>
    <row r="125" spans="1:7" x14ac:dyDescent="0.2">
      <c r="B125" s="2" t="s">
        <v>7289</v>
      </c>
      <c r="C125" s="9" t="s">
        <v>1412</v>
      </c>
      <c r="D125" s="9"/>
      <c r="E125" s="9">
        <v>10</v>
      </c>
      <c r="F125" s="9">
        <f ca="1">INDIRECT(CONCATENATE("Лист1!B",MATCH(B125,Лист1!A$1:A$16306,0)),1)</f>
        <v>0.40319999999999995</v>
      </c>
      <c r="G125" s="245" t="e">
        <f t="shared" ca="1" si="6"/>
        <v>#VALUE!</v>
      </c>
    </row>
    <row r="126" spans="1:7" x14ac:dyDescent="0.2">
      <c r="B126" s="2" t="s">
        <v>7292</v>
      </c>
      <c r="C126" s="9" t="s">
        <v>1414</v>
      </c>
      <c r="D126" s="9"/>
      <c r="E126" s="9">
        <v>10</v>
      </c>
      <c r="F126" s="9">
        <f ca="1">INDIRECT(CONCATENATE("Лист1!B",MATCH(B126,Лист1!A$1:A$16306,0)),1)</f>
        <v>0.42560000000000003</v>
      </c>
      <c r="G126" s="245" t="e">
        <f t="shared" ca="1" si="6"/>
        <v>#VALUE!</v>
      </c>
    </row>
    <row r="127" spans="1:7" x14ac:dyDescent="0.2">
      <c r="B127" s="2" t="s">
        <v>7293</v>
      </c>
      <c r="C127" s="9" t="s">
        <v>1354</v>
      </c>
      <c r="D127" s="9"/>
      <c r="E127" s="9">
        <v>10</v>
      </c>
      <c r="F127" s="9">
        <f ca="1">INDIRECT(CONCATENATE("Лист1!B",MATCH(B127,Лист1!A$1:A$16306,0)),1)</f>
        <v>0.48160000000000003</v>
      </c>
      <c r="G127" s="245" t="e">
        <f t="shared" ca="1" si="6"/>
        <v>#VALUE!</v>
      </c>
    </row>
    <row r="128" spans="1:7" x14ac:dyDescent="0.2">
      <c r="B128" s="2" t="s">
        <v>7287</v>
      </c>
      <c r="C128" s="9" t="s">
        <v>1415</v>
      </c>
      <c r="D128" s="9"/>
      <c r="E128" s="9">
        <v>10</v>
      </c>
      <c r="F128" s="9">
        <f ca="1">INDIRECT(CONCATENATE("Лист1!B",MATCH(B128,Лист1!A$1:A$16306,0)),1)</f>
        <v>0.40319999999999995</v>
      </c>
      <c r="G128" s="245" t="e">
        <f t="shared" ca="1" si="6"/>
        <v>#VALUE!</v>
      </c>
    </row>
    <row r="129" spans="2:7" x14ac:dyDescent="0.2">
      <c r="B129" s="2" t="s">
        <v>7290</v>
      </c>
      <c r="C129" s="9" t="s">
        <v>1416</v>
      </c>
      <c r="D129" s="9"/>
      <c r="E129" s="9">
        <v>10</v>
      </c>
      <c r="F129" s="9">
        <f ca="1">INDIRECT(CONCATENATE("Лист1!B",MATCH(B129,Лист1!A$1:A$16306,0)),1)</f>
        <v>0.43680000000000008</v>
      </c>
      <c r="G129" s="245" t="e">
        <f t="shared" ca="1" si="6"/>
        <v>#VALUE!</v>
      </c>
    </row>
    <row r="130" spans="2:7" x14ac:dyDescent="0.2">
      <c r="B130" s="2" t="s">
        <v>7294</v>
      </c>
      <c r="C130" s="9" t="s">
        <v>1417</v>
      </c>
      <c r="D130" s="9"/>
      <c r="E130" s="9">
        <v>10</v>
      </c>
      <c r="F130" s="9">
        <f ca="1">INDIRECT(CONCATENATE("Лист1!B",MATCH(B130,Лист1!A$1:A$16306,0)),1)</f>
        <v>0.53759999999999997</v>
      </c>
      <c r="G130" s="245" t="e">
        <f t="shared" ca="1" si="6"/>
        <v>#VALUE!</v>
      </c>
    </row>
    <row r="131" spans="2:7" x14ac:dyDescent="0.2">
      <c r="B131" s="2" t="s">
        <v>7297</v>
      </c>
      <c r="C131" s="9" t="s">
        <v>1358</v>
      </c>
      <c r="D131" s="9"/>
      <c r="E131" s="9">
        <v>10</v>
      </c>
      <c r="F131" s="9">
        <f ca="1">INDIRECT(CONCATENATE("Лист1!B",MATCH(B131,Лист1!A$1:A$16306,0)),1)</f>
        <v>0.82879999999999987</v>
      </c>
      <c r="G131" s="245" t="e">
        <f t="shared" ca="1" si="6"/>
        <v>#VALUE!</v>
      </c>
    </row>
    <row r="132" spans="2:7" x14ac:dyDescent="0.2">
      <c r="B132" s="2" t="s">
        <v>7291</v>
      </c>
      <c r="C132" s="9" t="s">
        <v>1362</v>
      </c>
      <c r="D132" s="9"/>
      <c r="E132" s="9">
        <v>10</v>
      </c>
      <c r="F132" s="9">
        <f ca="1">INDIRECT(CONCATENATE("Лист1!B",MATCH(B132,Лист1!A$1:A$16306,0)),1)</f>
        <v>0.47039999999999998</v>
      </c>
      <c r="G132" s="245" t="e">
        <f t="shared" ca="1" si="6"/>
        <v>#VALUE!</v>
      </c>
    </row>
    <row r="133" spans="2:7" x14ac:dyDescent="0.2">
      <c r="B133" s="2" t="s">
        <v>7295</v>
      </c>
      <c r="C133" s="9" t="s">
        <v>1363</v>
      </c>
      <c r="D133" s="9"/>
      <c r="E133" s="9">
        <v>10</v>
      </c>
      <c r="F133" s="9">
        <f ca="1">INDIRECT(CONCATENATE("Лист1!B",MATCH(B133,Лист1!A$1:A$16306,0)),1)</f>
        <v>0.59360000000000002</v>
      </c>
      <c r="G133" s="245" t="e">
        <f t="shared" ca="1" si="6"/>
        <v>#VALUE!</v>
      </c>
    </row>
    <row r="134" spans="2:7" x14ac:dyDescent="0.2">
      <c r="B134" s="2" t="s">
        <v>7296</v>
      </c>
      <c r="C134" s="9" t="s">
        <v>1367</v>
      </c>
      <c r="D134" s="9"/>
      <c r="E134" s="9">
        <v>10</v>
      </c>
      <c r="F134" s="9">
        <f ca="1">INDIRECT(CONCATENATE("Лист1!B",MATCH(B134,Лист1!A$1:A$16306,0)),1)</f>
        <v>0.77279999999999982</v>
      </c>
      <c r="G134" s="245" t="e">
        <f t="shared" ca="1" si="6"/>
        <v>#VALUE!</v>
      </c>
    </row>
    <row r="135" spans="2:7" x14ac:dyDescent="0.2">
      <c r="B135" s="2" t="s">
        <v>7298</v>
      </c>
      <c r="C135" s="9" t="s">
        <v>1368</v>
      </c>
      <c r="D135" s="9"/>
      <c r="E135" s="9">
        <v>10</v>
      </c>
      <c r="F135" s="9">
        <f ca="1">INDIRECT(CONCATENATE("Лист1!B",MATCH(B135,Лист1!A$1:A$16306,0)),1)</f>
        <v>1.0528</v>
      </c>
      <c r="G135" s="245" t="e">
        <f t="shared" ca="1" si="6"/>
        <v>#VALUE!</v>
      </c>
    </row>
    <row r="136" spans="2:7" x14ac:dyDescent="0.2">
      <c r="B136" s="2" t="s">
        <v>7299</v>
      </c>
      <c r="C136" s="9" t="s">
        <v>1371</v>
      </c>
      <c r="D136" s="9"/>
      <c r="E136" s="9">
        <v>10</v>
      </c>
      <c r="F136" s="9">
        <f ca="1">INDIRECT(CONCATENATE("Лист1!B",MATCH(B136,Лист1!A$1:A$16306,0)),1)</f>
        <v>5.1407999999999996</v>
      </c>
      <c r="G136" s="245" t="e">
        <f t="shared" ca="1" si="6"/>
        <v>#VALUE!</v>
      </c>
    </row>
    <row r="137" spans="2:7" x14ac:dyDescent="0.2">
      <c r="B137" s="2" t="s">
        <v>7300</v>
      </c>
      <c r="C137" s="9" t="s">
        <v>1372</v>
      </c>
      <c r="D137" s="9"/>
      <c r="E137" s="9">
        <v>10</v>
      </c>
      <c r="F137" s="9">
        <f ca="1">INDIRECT(CONCATENATE("Лист1!B",MATCH(B137,Лист1!A$1:A$16306,0)),1)</f>
        <v>5.4544000000000006</v>
      </c>
      <c r="G137" s="245" t="e">
        <f t="shared" ca="1" si="6"/>
        <v>#VALUE!</v>
      </c>
    </row>
    <row r="138" spans="2:7" x14ac:dyDescent="0.2">
      <c r="B138" s="2" t="s">
        <v>7301</v>
      </c>
      <c r="C138" s="9" t="s">
        <v>1373</v>
      </c>
      <c r="D138" s="9"/>
      <c r="E138" s="9">
        <v>10</v>
      </c>
      <c r="F138" s="9">
        <f ca="1">INDIRECT(CONCATENATE("Лист1!B",MATCH(B138,Лист1!A$1:A$16306,0)),1)</f>
        <v>5.7343999999999999</v>
      </c>
      <c r="G138" s="245" t="e">
        <f t="shared" ca="1" si="6"/>
        <v>#VALUE!</v>
      </c>
    </row>
    <row r="139" spans="2:7" x14ac:dyDescent="0.2">
      <c r="B139" s="2" t="s">
        <v>7280</v>
      </c>
      <c r="C139" s="9" t="s">
        <v>1375</v>
      </c>
      <c r="D139" s="9"/>
      <c r="E139" s="9">
        <v>10</v>
      </c>
      <c r="F139" s="9">
        <f ca="1">INDIRECT(CONCATENATE("Лист1!B",MATCH(B139,Лист1!A$1:A$16306,0)),1)</f>
        <v>6.8655999999999997</v>
      </c>
      <c r="G139" s="245" t="e">
        <f t="shared" ca="1" si="6"/>
        <v>#VALUE!</v>
      </c>
    </row>
    <row r="140" spans="2:7" x14ac:dyDescent="0.2">
      <c r="B140" s="2" t="s">
        <v>7281</v>
      </c>
      <c r="C140" s="9" t="s">
        <v>1376</v>
      </c>
      <c r="D140" s="9"/>
      <c r="E140" s="9">
        <v>10</v>
      </c>
      <c r="F140" s="9">
        <f ca="1">INDIRECT(CONCATENATE("Лист1!B",MATCH(B140,Лист1!A$1:A$16306,0)),1)</f>
        <v>7.1567999999999996</v>
      </c>
      <c r="G140" s="245" t="e">
        <f t="shared" ca="1" si="6"/>
        <v>#VALUE!</v>
      </c>
    </row>
    <row r="141" spans="2:7" x14ac:dyDescent="0.2">
      <c r="B141" s="2" t="s">
        <v>7282</v>
      </c>
      <c r="C141" s="9" t="s">
        <v>1377</v>
      </c>
      <c r="D141" s="9"/>
      <c r="E141" s="9">
        <v>10</v>
      </c>
      <c r="F141" s="9">
        <f ca="1">INDIRECT(CONCATENATE("Лист1!B",MATCH(B141,Лист1!A$1:A$16306,0)),1)</f>
        <v>7.7279999999999998</v>
      </c>
      <c r="G141" s="245" t="e">
        <f t="shared" ca="1" si="6"/>
        <v>#VALUE!</v>
      </c>
    </row>
    <row r="142" spans="2:7" x14ac:dyDescent="0.2">
      <c r="B142" s="2" t="s">
        <v>7283</v>
      </c>
      <c r="C142" s="9" t="s">
        <v>1379</v>
      </c>
      <c r="D142" s="9"/>
      <c r="E142" s="9">
        <v>10</v>
      </c>
      <c r="F142" s="9">
        <f ca="1">INDIRECT(CONCATENATE("Лист1!B",MATCH(B142,Лист1!A$1:A$16306,0)),1)</f>
        <v>8.2992000000000008</v>
      </c>
      <c r="G142" s="245" t="e">
        <f t="shared" ca="1" si="6"/>
        <v>#VALUE!</v>
      </c>
    </row>
    <row r="143" spans="2:7" x14ac:dyDescent="0.2">
      <c r="B143" s="2" t="s">
        <v>7284</v>
      </c>
      <c r="C143" s="9" t="s">
        <v>1380</v>
      </c>
      <c r="D143" s="9"/>
      <c r="E143" s="9">
        <v>10</v>
      </c>
      <c r="F143" s="9">
        <f ca="1">INDIRECT(CONCATENATE("Лист1!B",MATCH(B143,Лист1!A$1:A$16306,0)),1)</f>
        <v>8.5680000000000014</v>
      </c>
      <c r="G143" s="245" t="e">
        <f t="shared" ca="1" si="6"/>
        <v>#VALUE!</v>
      </c>
    </row>
    <row r="144" spans="2:7" x14ac:dyDescent="0.2">
      <c r="B144" s="2" t="s">
        <v>7285</v>
      </c>
      <c r="C144" s="9" t="s">
        <v>1381</v>
      </c>
      <c r="D144" s="9"/>
      <c r="E144" s="9">
        <v>10</v>
      </c>
      <c r="F144" s="9">
        <f ca="1">INDIRECT(CONCATENATE("Лист1!B",MATCH(B144,Лист1!A$1:A$16306,0)),1)</f>
        <v>8.8704000000000001</v>
      </c>
      <c r="G144" s="245" t="e">
        <f t="shared" ca="1" si="6"/>
        <v>#VALUE!</v>
      </c>
    </row>
    <row r="145" spans="1:7" x14ac:dyDescent="0.2">
      <c r="B145" s="2" t="s">
        <v>7286</v>
      </c>
      <c r="C145" s="9" t="s">
        <v>1406</v>
      </c>
      <c r="D145" s="9"/>
      <c r="E145" s="9">
        <v>8</v>
      </c>
      <c r="F145" s="9">
        <f ca="1">INDIRECT(CONCATENATE("Лист1!B",MATCH(B145,Лист1!A$1:A$16306,0)),1)</f>
        <v>11.2448</v>
      </c>
      <c r="G145" s="245" t="e">
        <f t="shared" ca="1" si="6"/>
        <v>#VALUE!</v>
      </c>
    </row>
    <row r="146" spans="1:7" ht="15" customHeight="1" x14ac:dyDescent="0.2">
      <c r="A146" s="282" t="s">
        <v>1420</v>
      </c>
      <c r="B146" s="282"/>
      <c r="C146" s="282"/>
      <c r="D146" s="282"/>
      <c r="E146" s="282"/>
      <c r="F146" s="283"/>
      <c r="G146" s="18"/>
    </row>
    <row r="147" spans="1:7" ht="27" customHeight="1" x14ac:dyDescent="0.2">
      <c r="A147" s="3"/>
      <c r="B147" s="4" t="s">
        <v>7186</v>
      </c>
      <c r="C147" s="4" t="s">
        <v>8054</v>
      </c>
      <c r="D147" s="4"/>
      <c r="E147" s="4" t="s">
        <v>612</v>
      </c>
      <c r="F147" s="1" t="s">
        <v>3238</v>
      </c>
      <c r="G147" s="250" t="s">
        <v>851</v>
      </c>
    </row>
    <row r="148" spans="1:7" x14ac:dyDescent="0.2">
      <c r="B148" s="2" t="s">
        <v>330</v>
      </c>
      <c r="C148" s="9" t="s">
        <v>1419</v>
      </c>
      <c r="D148" s="9"/>
      <c r="E148" s="9">
        <v>10</v>
      </c>
      <c r="F148" s="9">
        <f ca="1">INDIRECT(CONCATENATE("Лист1!B",MATCH(B148,Лист1!A$1:A$16306,0)),1)</f>
        <v>0.40319999999999995</v>
      </c>
      <c r="G148" s="245" t="e">
        <f t="shared" ref="G148:G170" ca="1" si="7">F148*(G$4)*(100%-H$4)</f>
        <v>#VALUE!</v>
      </c>
    </row>
    <row r="149" spans="1:7" x14ac:dyDescent="0.2">
      <c r="B149" s="2" t="s">
        <v>331</v>
      </c>
      <c r="C149" s="9" t="s">
        <v>1412</v>
      </c>
      <c r="D149" s="9"/>
      <c r="E149" s="9">
        <v>10</v>
      </c>
      <c r="F149" s="9">
        <f ca="1">INDIRECT(CONCATENATE("Лист1!B",MATCH(B149,Лист1!A$1:A$16306,0)),1)</f>
        <v>0.40319999999999995</v>
      </c>
      <c r="G149" s="245" t="e">
        <f t="shared" ca="1" si="7"/>
        <v>#VALUE!</v>
      </c>
    </row>
    <row r="150" spans="1:7" x14ac:dyDescent="0.2">
      <c r="B150" s="2" t="s">
        <v>334</v>
      </c>
      <c r="C150" s="9" t="s">
        <v>1392</v>
      </c>
      <c r="D150" s="9"/>
      <c r="E150" s="9">
        <v>10</v>
      </c>
      <c r="F150" s="9">
        <f ca="1">INDIRECT(CONCATENATE("Лист1!B",MATCH(B150,Лист1!A$1:A$16306,0)),1)</f>
        <v>0.42560000000000003</v>
      </c>
      <c r="G150" s="245" t="e">
        <f t="shared" ca="1" si="7"/>
        <v>#VALUE!</v>
      </c>
    </row>
    <row r="151" spans="1:7" x14ac:dyDescent="0.2">
      <c r="B151" s="2" t="s">
        <v>335</v>
      </c>
      <c r="C151" s="9" t="s">
        <v>1414</v>
      </c>
      <c r="D151" s="9"/>
      <c r="E151" s="9">
        <v>10</v>
      </c>
      <c r="F151" s="9">
        <f ca="1">INDIRECT(CONCATENATE("Лист1!B",MATCH(B151,Лист1!A$1:A$16306,0)),1)</f>
        <v>0.48160000000000003</v>
      </c>
      <c r="G151" s="245" t="e">
        <f t="shared" ca="1" si="7"/>
        <v>#VALUE!</v>
      </c>
    </row>
    <row r="152" spans="1:7" x14ac:dyDescent="0.2">
      <c r="B152" s="2" t="s">
        <v>329</v>
      </c>
      <c r="C152" s="9" t="s">
        <v>1354</v>
      </c>
      <c r="D152" s="9"/>
      <c r="E152" s="9">
        <v>10</v>
      </c>
      <c r="F152" s="9">
        <f ca="1">INDIRECT(CONCATENATE("Лист1!B",MATCH(B152,Лист1!A$1:A$16306,0)),1)</f>
        <v>0.40319999999999995</v>
      </c>
      <c r="G152" s="245" t="e">
        <f t="shared" ca="1" si="7"/>
        <v>#VALUE!</v>
      </c>
    </row>
    <row r="153" spans="1:7" x14ac:dyDescent="0.2">
      <c r="B153" s="2" t="s">
        <v>332</v>
      </c>
      <c r="C153" s="9" t="s">
        <v>1415</v>
      </c>
      <c r="D153" s="9"/>
      <c r="E153" s="9">
        <v>10</v>
      </c>
      <c r="F153" s="9">
        <f ca="1">INDIRECT(CONCATENATE("Лист1!B",MATCH(B153,Лист1!A$1:A$16306,0)),1)</f>
        <v>0.43680000000000008</v>
      </c>
      <c r="G153" s="245" t="e">
        <f t="shared" ca="1" si="7"/>
        <v>#VALUE!</v>
      </c>
    </row>
    <row r="154" spans="1:7" x14ac:dyDescent="0.2">
      <c r="B154" s="2" t="s">
        <v>336</v>
      </c>
      <c r="C154" s="9" t="s">
        <v>1416</v>
      </c>
      <c r="D154" s="9"/>
      <c r="E154" s="9">
        <v>10</v>
      </c>
      <c r="F154" s="9">
        <f ca="1">INDIRECT(CONCATENATE("Лист1!B",MATCH(B154,Лист1!A$1:A$16306,0)),1)</f>
        <v>0.53759999999999997</v>
      </c>
      <c r="G154" s="245" t="e">
        <f t="shared" ca="1" si="7"/>
        <v>#VALUE!</v>
      </c>
    </row>
    <row r="155" spans="1:7" x14ac:dyDescent="0.2">
      <c r="B155" s="2" t="s">
        <v>339</v>
      </c>
      <c r="C155" s="9" t="s">
        <v>1417</v>
      </c>
      <c r="D155" s="9"/>
      <c r="E155" s="9">
        <v>10</v>
      </c>
      <c r="F155" s="9">
        <f ca="1">INDIRECT(CONCATENATE("Лист1!B",MATCH(B155,Лист1!A$1:A$16306,0)),1)</f>
        <v>0.82879999999999987</v>
      </c>
      <c r="G155" s="245" t="e">
        <f t="shared" ca="1" si="7"/>
        <v>#VALUE!</v>
      </c>
    </row>
    <row r="156" spans="1:7" x14ac:dyDescent="0.2">
      <c r="B156" s="2" t="s">
        <v>333</v>
      </c>
      <c r="C156" s="9" t="s">
        <v>1358</v>
      </c>
      <c r="D156" s="9"/>
      <c r="E156" s="9">
        <v>10</v>
      </c>
      <c r="F156" s="9">
        <f ca="1">INDIRECT(CONCATENATE("Лист1!B",MATCH(B156,Лист1!A$1:A$16306,0)),1)</f>
        <v>0.47039999999999998</v>
      </c>
      <c r="G156" s="245" t="e">
        <f t="shared" ca="1" si="7"/>
        <v>#VALUE!</v>
      </c>
    </row>
    <row r="157" spans="1:7" x14ac:dyDescent="0.2">
      <c r="B157" s="2" t="s">
        <v>337</v>
      </c>
      <c r="C157" s="9" t="s">
        <v>1362</v>
      </c>
      <c r="D157" s="9"/>
      <c r="E157" s="9">
        <v>10</v>
      </c>
      <c r="F157" s="9">
        <f ca="1">INDIRECT(CONCATENATE("Лист1!B",MATCH(B157,Лист1!A$1:A$16306,0)),1)</f>
        <v>0.59360000000000002</v>
      </c>
      <c r="G157" s="245" t="e">
        <f t="shared" ca="1" si="7"/>
        <v>#VALUE!</v>
      </c>
    </row>
    <row r="158" spans="1:7" x14ac:dyDescent="0.2">
      <c r="B158" s="2" t="s">
        <v>338</v>
      </c>
      <c r="C158" s="9" t="s">
        <v>1363</v>
      </c>
      <c r="D158" s="9"/>
      <c r="E158" s="9">
        <v>10</v>
      </c>
      <c r="F158" s="9">
        <f ca="1">INDIRECT(CONCATENATE("Лист1!B",MATCH(B158,Лист1!A$1:A$16306,0)),1)</f>
        <v>0.77279999999999982</v>
      </c>
      <c r="G158" s="245" t="e">
        <f t="shared" ca="1" si="7"/>
        <v>#VALUE!</v>
      </c>
    </row>
    <row r="159" spans="1:7" x14ac:dyDescent="0.2">
      <c r="B159" s="2" t="s">
        <v>340</v>
      </c>
      <c r="C159" s="9" t="s">
        <v>1367</v>
      </c>
      <c r="D159" s="9"/>
      <c r="E159" s="9">
        <v>10</v>
      </c>
      <c r="F159" s="9">
        <f ca="1">INDIRECT(CONCATENATE("Лист1!B",MATCH(B159,Лист1!A$1:A$16306,0)),1)</f>
        <v>1.0528</v>
      </c>
      <c r="G159" s="245" t="e">
        <f t="shared" ca="1" si="7"/>
        <v>#VALUE!</v>
      </c>
    </row>
    <row r="160" spans="1:7" x14ac:dyDescent="0.2">
      <c r="B160" s="2" t="s">
        <v>341</v>
      </c>
      <c r="C160" s="9" t="s">
        <v>1368</v>
      </c>
      <c r="D160" s="9"/>
      <c r="E160" s="9">
        <v>10</v>
      </c>
      <c r="F160" s="9">
        <f ca="1">INDIRECT(CONCATENATE("Лист1!B",MATCH(B160,Лист1!A$1:A$16306,0)),1)</f>
        <v>2.0944000000000003</v>
      </c>
      <c r="G160" s="245" t="e">
        <f t="shared" ca="1" si="7"/>
        <v>#VALUE!</v>
      </c>
    </row>
    <row r="161" spans="1:7" x14ac:dyDescent="0.2">
      <c r="B161" s="2" t="s">
        <v>342</v>
      </c>
      <c r="C161" s="9" t="s">
        <v>1371</v>
      </c>
      <c r="D161" s="9"/>
      <c r="E161" s="9">
        <v>10</v>
      </c>
      <c r="F161" s="9">
        <f ca="1">INDIRECT(CONCATENATE("Лист1!B",MATCH(B161,Лист1!A$1:A$16306,0)),1)</f>
        <v>5.1407999999999996</v>
      </c>
      <c r="G161" s="245" t="e">
        <f t="shared" ca="1" si="7"/>
        <v>#VALUE!</v>
      </c>
    </row>
    <row r="162" spans="1:7" x14ac:dyDescent="0.2">
      <c r="B162" s="2" t="s">
        <v>343</v>
      </c>
      <c r="C162" s="9" t="s">
        <v>1372</v>
      </c>
      <c r="D162" s="9"/>
      <c r="E162" s="9">
        <v>10</v>
      </c>
      <c r="F162" s="9">
        <f ca="1">INDIRECT(CONCATENATE("Лист1!B",MATCH(B162,Лист1!A$1:A$16306,0)),1)</f>
        <v>5.4544000000000006</v>
      </c>
      <c r="G162" s="245" t="e">
        <f t="shared" ca="1" si="7"/>
        <v>#VALUE!</v>
      </c>
    </row>
    <row r="163" spans="1:7" x14ac:dyDescent="0.2">
      <c r="B163" s="2" t="s">
        <v>344</v>
      </c>
      <c r="C163" s="9" t="s">
        <v>1373</v>
      </c>
      <c r="D163" s="9"/>
      <c r="E163" s="9">
        <v>10</v>
      </c>
      <c r="F163" s="9">
        <f ca="1">INDIRECT(CONCATENATE("Лист1!B",MATCH(B163,Лист1!A$1:A$16306,0)),1)</f>
        <v>5.7343999999999999</v>
      </c>
      <c r="G163" s="245" t="e">
        <f t="shared" ca="1" si="7"/>
        <v>#VALUE!</v>
      </c>
    </row>
    <row r="164" spans="1:7" x14ac:dyDescent="0.2">
      <c r="B164" s="2" t="s">
        <v>2054</v>
      </c>
      <c r="C164" s="9" t="s">
        <v>1375</v>
      </c>
      <c r="D164" s="9"/>
      <c r="E164" s="9">
        <v>10</v>
      </c>
      <c r="F164" s="9">
        <f ca="1">INDIRECT(CONCATENATE("Лист1!B",MATCH(B164,Лист1!A$1:A$16306,0)),1)</f>
        <v>6.8655999999999997</v>
      </c>
      <c r="G164" s="245" t="e">
        <f t="shared" ca="1" si="7"/>
        <v>#VALUE!</v>
      </c>
    </row>
    <row r="165" spans="1:7" x14ac:dyDescent="0.2">
      <c r="B165" s="2" t="s">
        <v>2055</v>
      </c>
      <c r="C165" s="9" t="s">
        <v>1376</v>
      </c>
      <c r="D165" s="9"/>
      <c r="E165" s="9">
        <v>10</v>
      </c>
      <c r="F165" s="9">
        <f ca="1">INDIRECT(CONCATENATE("Лист1!B",MATCH(B165,Лист1!A$1:A$16306,0)),1)</f>
        <v>7.1567999999999996</v>
      </c>
      <c r="G165" s="245" t="e">
        <f t="shared" ca="1" si="7"/>
        <v>#VALUE!</v>
      </c>
    </row>
    <row r="166" spans="1:7" x14ac:dyDescent="0.2">
      <c r="B166" s="2" t="s">
        <v>2056</v>
      </c>
      <c r="C166" s="9" t="s">
        <v>1377</v>
      </c>
      <c r="D166" s="9"/>
      <c r="E166" s="9">
        <v>10</v>
      </c>
      <c r="F166" s="9">
        <f ca="1">INDIRECT(CONCATENATE("Лист1!B",MATCH(B166,Лист1!A$1:A$16306,0)),1)</f>
        <v>7.7279999999999998</v>
      </c>
      <c r="G166" s="245" t="e">
        <f t="shared" ca="1" si="7"/>
        <v>#VALUE!</v>
      </c>
    </row>
    <row r="167" spans="1:7" x14ac:dyDescent="0.2">
      <c r="B167" s="2" t="s">
        <v>2057</v>
      </c>
      <c r="C167" s="9" t="s">
        <v>1379</v>
      </c>
      <c r="D167" s="9"/>
      <c r="E167" s="9">
        <v>10</v>
      </c>
      <c r="F167" s="9">
        <f ca="1">INDIRECT(CONCATENATE("Лист1!B",MATCH(B167,Лист1!A$1:A$16306,0)),1)</f>
        <v>8.2992000000000008</v>
      </c>
      <c r="G167" s="245" t="e">
        <f t="shared" ca="1" si="7"/>
        <v>#VALUE!</v>
      </c>
    </row>
    <row r="168" spans="1:7" x14ac:dyDescent="0.2">
      <c r="B168" s="2" t="s">
        <v>326</v>
      </c>
      <c r="C168" s="9" t="s">
        <v>1380</v>
      </c>
      <c r="D168" s="9"/>
      <c r="E168" s="9">
        <v>10</v>
      </c>
      <c r="F168" s="9">
        <f ca="1">INDIRECT(CONCATENATE("Лист1!B",MATCH(B168,Лист1!A$1:A$16306,0)),1)</f>
        <v>8.5680000000000014</v>
      </c>
      <c r="G168" s="245" t="e">
        <f t="shared" ca="1" si="7"/>
        <v>#VALUE!</v>
      </c>
    </row>
    <row r="169" spans="1:7" x14ac:dyDescent="0.2">
      <c r="B169" s="2" t="s">
        <v>327</v>
      </c>
      <c r="C169" s="9" t="s">
        <v>1381</v>
      </c>
      <c r="D169" s="9"/>
      <c r="E169" s="9">
        <v>10</v>
      </c>
      <c r="F169" s="9">
        <f ca="1">INDIRECT(CONCATENATE("Лист1!B",MATCH(B169,Лист1!A$1:A$16306,0)),1)</f>
        <v>8.8704000000000001</v>
      </c>
      <c r="G169" s="245" t="e">
        <f t="shared" ca="1" si="7"/>
        <v>#VALUE!</v>
      </c>
    </row>
    <row r="170" spans="1:7" x14ac:dyDescent="0.2">
      <c r="B170" s="2" t="s">
        <v>328</v>
      </c>
      <c r="C170" s="9" t="s">
        <v>1406</v>
      </c>
      <c r="D170" s="9"/>
      <c r="E170" s="9">
        <v>8</v>
      </c>
      <c r="F170" s="9">
        <f ca="1">INDIRECT(CONCATENATE("Лист1!B",MATCH(B170,Лист1!A$1:A$16306,0)),1)</f>
        <v>11.2448</v>
      </c>
      <c r="G170" s="245" t="e">
        <f t="shared" ca="1" si="7"/>
        <v>#VALUE!</v>
      </c>
    </row>
    <row r="171" spans="1:7" ht="15" customHeight="1" x14ac:dyDescent="0.2">
      <c r="A171" s="282" t="s">
        <v>1421</v>
      </c>
      <c r="B171" s="282"/>
      <c r="C171" s="282"/>
      <c r="D171" s="282"/>
      <c r="E171" s="282"/>
      <c r="F171" s="283"/>
      <c r="G171" s="18"/>
    </row>
    <row r="172" spans="1:7" ht="27" customHeight="1" x14ac:dyDescent="0.2">
      <c r="A172" s="3"/>
      <c r="B172" s="4" t="s">
        <v>7186</v>
      </c>
      <c r="C172" s="4" t="s">
        <v>8054</v>
      </c>
      <c r="D172" s="4"/>
      <c r="E172" s="4" t="s">
        <v>612</v>
      </c>
      <c r="F172" s="1" t="s">
        <v>3238</v>
      </c>
      <c r="G172" s="250" t="s">
        <v>851</v>
      </c>
    </row>
    <row r="173" spans="1:7" x14ac:dyDescent="0.2">
      <c r="B173" s="2" t="s">
        <v>4564</v>
      </c>
      <c r="C173" s="9" t="s">
        <v>1419</v>
      </c>
      <c r="D173" s="9">
        <v>10</v>
      </c>
      <c r="E173" s="9"/>
      <c r="F173" s="9">
        <f ca="1">INDIRECT(CONCATENATE("Лист1!B",MATCH(B173,Лист1!A$1:A$16306,0)),1)</f>
        <v>0.36959999999999998</v>
      </c>
      <c r="G173" s="245" t="e">
        <f t="shared" ref="G173:G195" ca="1" si="8">F173*(G$4)*(100%-H$4)</f>
        <v>#VALUE!</v>
      </c>
    </row>
    <row r="174" spans="1:7" x14ac:dyDescent="0.2">
      <c r="B174" s="2" t="s">
        <v>4565</v>
      </c>
      <c r="C174" s="9" t="s">
        <v>1412</v>
      </c>
      <c r="D174" s="9">
        <v>10</v>
      </c>
      <c r="E174" s="9"/>
      <c r="F174" s="9">
        <f ca="1">INDIRECT(CONCATENATE("Лист1!B",MATCH(B174,Лист1!A$1:A$16306,0)),1)</f>
        <v>0.36959999999999998</v>
      </c>
      <c r="G174" s="245" t="e">
        <f t="shared" ca="1" si="8"/>
        <v>#VALUE!</v>
      </c>
    </row>
    <row r="175" spans="1:7" x14ac:dyDescent="0.2">
      <c r="B175" s="2" t="s">
        <v>4568</v>
      </c>
      <c r="C175" s="9" t="s">
        <v>1392</v>
      </c>
      <c r="D175" s="9">
        <v>10</v>
      </c>
      <c r="E175" s="9"/>
      <c r="F175" s="9">
        <f ca="1">INDIRECT(CONCATENATE("Лист1!B",MATCH(B175,Лист1!A$1:A$16306,0)),1)</f>
        <v>0.36959999999999998</v>
      </c>
      <c r="G175" s="245" t="e">
        <f t="shared" ca="1" si="8"/>
        <v>#VALUE!</v>
      </c>
    </row>
    <row r="176" spans="1:7" x14ac:dyDescent="0.2">
      <c r="B176" s="2" t="s">
        <v>4569</v>
      </c>
      <c r="C176" s="9" t="s">
        <v>1414</v>
      </c>
      <c r="D176" s="9">
        <v>10</v>
      </c>
      <c r="E176" s="9"/>
      <c r="F176" s="9">
        <f ca="1">INDIRECT(CONCATENATE("Лист1!B",MATCH(B176,Лист1!A$1:A$16306,0)),1)</f>
        <v>0.44800000000000006</v>
      </c>
      <c r="G176" s="245" t="e">
        <f t="shared" ca="1" si="8"/>
        <v>#VALUE!</v>
      </c>
    </row>
    <row r="177" spans="2:7" x14ac:dyDescent="0.2">
      <c r="B177" s="2" t="s">
        <v>4563</v>
      </c>
      <c r="C177" s="9" t="s">
        <v>1354</v>
      </c>
      <c r="D177" s="9">
        <v>10</v>
      </c>
      <c r="E177" s="9"/>
      <c r="F177" s="9">
        <f ca="1">INDIRECT(CONCATENATE("Лист1!B",MATCH(B177,Лист1!A$1:A$16306,0)),1)</f>
        <v>0.36959999999999998</v>
      </c>
      <c r="G177" s="245" t="e">
        <f t="shared" ca="1" si="8"/>
        <v>#VALUE!</v>
      </c>
    </row>
    <row r="178" spans="2:7" x14ac:dyDescent="0.2">
      <c r="B178" s="2" t="s">
        <v>4566</v>
      </c>
      <c r="C178" s="9" t="s">
        <v>1415</v>
      </c>
      <c r="D178" s="9">
        <v>10</v>
      </c>
      <c r="E178" s="9"/>
      <c r="F178" s="9">
        <f ca="1">INDIRECT(CONCATENATE("Лист1!B",MATCH(B178,Лист1!A$1:A$16306,0)),1)</f>
        <v>0.39199999999999996</v>
      </c>
      <c r="G178" s="245" t="e">
        <f t="shared" ca="1" si="8"/>
        <v>#VALUE!</v>
      </c>
    </row>
    <row r="179" spans="2:7" x14ac:dyDescent="0.2">
      <c r="B179" s="2" t="s">
        <v>4570</v>
      </c>
      <c r="C179" s="9" t="s">
        <v>1416</v>
      </c>
      <c r="D179" s="9">
        <v>10</v>
      </c>
      <c r="E179" s="9"/>
      <c r="F179" s="9">
        <f ca="1">INDIRECT(CONCATENATE("Лист1!B",MATCH(B179,Лист1!A$1:A$16306,0)),1)</f>
        <v>0.51519999999999999</v>
      </c>
      <c r="G179" s="245" t="e">
        <f t="shared" ca="1" si="8"/>
        <v>#VALUE!</v>
      </c>
    </row>
    <row r="180" spans="2:7" x14ac:dyDescent="0.2">
      <c r="B180" s="2" t="s">
        <v>4573</v>
      </c>
      <c r="C180" s="9" t="s">
        <v>1417</v>
      </c>
      <c r="D180" s="9">
        <v>10</v>
      </c>
      <c r="E180" s="9"/>
      <c r="F180" s="9">
        <f ca="1">INDIRECT(CONCATENATE("Лист1!B",MATCH(B180,Лист1!A$1:A$16306,0)),1)</f>
        <v>0.80639999999999989</v>
      </c>
      <c r="G180" s="245" t="e">
        <f t="shared" ca="1" si="8"/>
        <v>#VALUE!</v>
      </c>
    </row>
    <row r="181" spans="2:7" x14ac:dyDescent="0.2">
      <c r="B181" s="2" t="s">
        <v>4567</v>
      </c>
      <c r="C181" s="9" t="s">
        <v>1358</v>
      </c>
      <c r="D181" s="9">
        <v>10</v>
      </c>
      <c r="E181" s="9"/>
      <c r="F181" s="9">
        <f ca="1">INDIRECT(CONCATENATE("Лист1!B",MATCH(B181,Лист1!A$1:A$16306,0)),1)</f>
        <v>0.41439999999999994</v>
      </c>
      <c r="G181" s="245" t="e">
        <f t="shared" ca="1" si="8"/>
        <v>#VALUE!</v>
      </c>
    </row>
    <row r="182" spans="2:7" x14ac:dyDescent="0.2">
      <c r="B182" s="2" t="s">
        <v>4571</v>
      </c>
      <c r="C182" s="9" t="s">
        <v>1362</v>
      </c>
      <c r="D182" s="9">
        <v>10</v>
      </c>
      <c r="E182" s="9"/>
      <c r="F182" s="9">
        <f ca="1">INDIRECT(CONCATENATE("Лист1!B",MATCH(B182,Лист1!A$1:A$16306,0)),1)</f>
        <v>0.55999999999999994</v>
      </c>
      <c r="G182" s="245" t="e">
        <f t="shared" ca="1" si="8"/>
        <v>#VALUE!</v>
      </c>
    </row>
    <row r="183" spans="2:7" x14ac:dyDescent="0.2">
      <c r="B183" s="2" t="s">
        <v>4572</v>
      </c>
      <c r="C183" s="9" t="s">
        <v>1363</v>
      </c>
      <c r="D183" s="9">
        <v>10</v>
      </c>
      <c r="E183" s="9"/>
      <c r="F183" s="9">
        <f ca="1">INDIRECT(CONCATENATE("Лист1!B",MATCH(B183,Лист1!A$1:A$16306,0)),1)</f>
        <v>0.61599999999999999</v>
      </c>
      <c r="G183" s="245" t="e">
        <f t="shared" ca="1" si="8"/>
        <v>#VALUE!</v>
      </c>
    </row>
    <row r="184" spans="2:7" x14ac:dyDescent="0.2">
      <c r="B184" s="2" t="s">
        <v>4574</v>
      </c>
      <c r="C184" s="9" t="s">
        <v>1367</v>
      </c>
      <c r="D184" s="9">
        <v>10</v>
      </c>
      <c r="E184" s="9"/>
      <c r="F184" s="9">
        <f ca="1">INDIRECT(CONCATENATE("Лист1!B",MATCH(B184,Лист1!A$1:A$16306,0)),1)</f>
        <v>0.89600000000000013</v>
      </c>
      <c r="G184" s="245" t="e">
        <f t="shared" ca="1" si="8"/>
        <v>#VALUE!</v>
      </c>
    </row>
    <row r="185" spans="2:7" x14ac:dyDescent="0.2">
      <c r="B185" s="2" t="s">
        <v>4575</v>
      </c>
      <c r="C185" s="9" t="s">
        <v>1368</v>
      </c>
      <c r="D185" s="9">
        <v>10</v>
      </c>
      <c r="E185" s="9"/>
      <c r="F185" s="9">
        <f ca="1">INDIRECT(CONCATENATE("Лист1!B",MATCH(B185,Лист1!A$1:A$16306,0)),1)</f>
        <v>1.7360000000000002</v>
      </c>
      <c r="G185" s="245" t="e">
        <f t="shared" ca="1" si="8"/>
        <v>#VALUE!</v>
      </c>
    </row>
    <row r="186" spans="2:7" x14ac:dyDescent="0.2">
      <c r="B186" s="2" t="s">
        <v>4576</v>
      </c>
      <c r="C186" s="9" t="s">
        <v>1371</v>
      </c>
      <c r="D186" s="9">
        <v>10</v>
      </c>
      <c r="E186" s="9"/>
      <c r="F186" s="9">
        <f ca="1">INDIRECT(CONCATENATE("Лист1!B",MATCH(B186,Лист1!A$1:A$16306,0)),1)</f>
        <v>3.4383999999999997</v>
      </c>
      <c r="G186" s="245" t="e">
        <f t="shared" ca="1" si="8"/>
        <v>#VALUE!</v>
      </c>
    </row>
    <row r="187" spans="2:7" x14ac:dyDescent="0.2">
      <c r="B187" s="2" t="s">
        <v>4577</v>
      </c>
      <c r="C187" s="9" t="s">
        <v>1372</v>
      </c>
      <c r="D187" s="9">
        <v>10</v>
      </c>
      <c r="E187" s="9"/>
      <c r="F187" s="9">
        <f ca="1">INDIRECT(CONCATENATE("Лист1!B",MATCH(B187,Лист1!A$1:A$16306,0)),1)</f>
        <v>3.6736</v>
      </c>
      <c r="G187" s="245" t="e">
        <f t="shared" ca="1" si="8"/>
        <v>#VALUE!</v>
      </c>
    </row>
    <row r="188" spans="2:7" x14ac:dyDescent="0.2">
      <c r="B188" s="2" t="s">
        <v>4578</v>
      </c>
      <c r="C188" s="9" t="s">
        <v>1373</v>
      </c>
      <c r="D188" s="9">
        <v>10</v>
      </c>
      <c r="E188" s="9"/>
      <c r="F188" s="9">
        <f ca="1">INDIRECT(CONCATENATE("Лист1!B",MATCH(B188,Лист1!A$1:A$16306,0)),1)</f>
        <v>3.9088000000000003</v>
      </c>
      <c r="G188" s="245" t="e">
        <f t="shared" ca="1" si="8"/>
        <v>#VALUE!</v>
      </c>
    </row>
    <row r="189" spans="2:7" x14ac:dyDescent="0.2">
      <c r="B189" s="2" t="s">
        <v>4556</v>
      </c>
      <c r="C189" s="9" t="s">
        <v>1375</v>
      </c>
      <c r="D189" s="9">
        <v>10</v>
      </c>
      <c r="E189" s="9"/>
      <c r="F189" s="9">
        <f ca="1">INDIRECT(CONCATENATE("Лист1!B",MATCH(B189,Лист1!A$1:A$16306,0)),1)</f>
        <v>4.9055999999999997</v>
      </c>
      <c r="G189" s="245" t="e">
        <f t="shared" ca="1" si="8"/>
        <v>#VALUE!</v>
      </c>
    </row>
    <row r="190" spans="2:7" x14ac:dyDescent="0.2">
      <c r="B190" s="2" t="s">
        <v>4557</v>
      </c>
      <c r="C190" s="9" t="s">
        <v>1376</v>
      </c>
      <c r="D190" s="9">
        <v>10</v>
      </c>
      <c r="E190" s="9"/>
      <c r="F190" s="9">
        <f ca="1">INDIRECT(CONCATENATE("Лист1!B",MATCH(B190,Лист1!A$1:A$16306,0)),1)</f>
        <v>5.1519999999999992</v>
      </c>
      <c r="G190" s="245" t="e">
        <f t="shared" ca="1" si="8"/>
        <v>#VALUE!</v>
      </c>
    </row>
    <row r="191" spans="2:7" x14ac:dyDescent="0.2">
      <c r="B191" s="2" t="s">
        <v>4558</v>
      </c>
      <c r="C191" s="9" t="s">
        <v>1377</v>
      </c>
      <c r="D191" s="9">
        <v>10</v>
      </c>
      <c r="E191" s="9"/>
      <c r="F191" s="9">
        <f ca="1">INDIRECT(CONCATENATE("Лист1!B",MATCH(B191,Лист1!A$1:A$16306,0)),1)</f>
        <v>5.3871999999999991</v>
      </c>
      <c r="G191" s="245" t="e">
        <f t="shared" ca="1" si="8"/>
        <v>#VALUE!</v>
      </c>
    </row>
    <row r="192" spans="2:7" x14ac:dyDescent="0.2">
      <c r="B192" s="2" t="s">
        <v>4559</v>
      </c>
      <c r="C192" s="9" t="s">
        <v>1379</v>
      </c>
      <c r="D192" s="9">
        <v>10</v>
      </c>
      <c r="E192" s="9"/>
      <c r="F192" s="9">
        <f ca="1">INDIRECT(CONCATENATE("Лист1!B",MATCH(B192,Лист1!A$1:A$16306,0)),1)</f>
        <v>5.88</v>
      </c>
      <c r="G192" s="245" t="e">
        <f t="shared" ca="1" si="8"/>
        <v>#VALUE!</v>
      </c>
    </row>
    <row r="193" spans="1:7" x14ac:dyDescent="0.2">
      <c r="B193" s="2" t="s">
        <v>4560</v>
      </c>
      <c r="C193" s="9" t="s">
        <v>1380</v>
      </c>
      <c r="D193" s="9">
        <v>10</v>
      </c>
      <c r="E193" s="9"/>
      <c r="F193" s="9">
        <f ca="1">INDIRECT(CONCATENATE("Лист1!B",MATCH(B193,Лист1!A$1:A$16306,0)),1)</f>
        <v>6.1264000000000003</v>
      </c>
      <c r="G193" s="245" t="e">
        <f t="shared" ca="1" si="8"/>
        <v>#VALUE!</v>
      </c>
    </row>
    <row r="194" spans="1:7" x14ac:dyDescent="0.2">
      <c r="B194" s="2" t="s">
        <v>4561</v>
      </c>
      <c r="C194" s="9" t="s">
        <v>1381</v>
      </c>
      <c r="D194" s="9">
        <v>10</v>
      </c>
      <c r="E194" s="9"/>
      <c r="F194" s="9">
        <f ca="1">INDIRECT(CONCATENATE("Лист1!B",MATCH(B194,Лист1!A$1:A$16306,0)),1)</f>
        <v>6.3952</v>
      </c>
      <c r="G194" s="245" t="e">
        <f t="shared" ca="1" si="8"/>
        <v>#VALUE!</v>
      </c>
    </row>
    <row r="195" spans="1:7" x14ac:dyDescent="0.2">
      <c r="B195" s="2" t="s">
        <v>4562</v>
      </c>
      <c r="C195" s="9" t="s">
        <v>1406</v>
      </c>
      <c r="D195" s="9">
        <v>10</v>
      </c>
      <c r="E195" s="9"/>
      <c r="F195" s="9">
        <f ca="1">INDIRECT(CONCATENATE("Лист1!B",MATCH(B195,Лист1!A$1:A$16306,0)),1)</f>
        <v>6.6976000000000004</v>
      </c>
      <c r="G195" s="245" t="e">
        <f t="shared" ca="1" si="8"/>
        <v>#VALUE!</v>
      </c>
    </row>
    <row r="196" spans="1:7" ht="12.75" customHeight="1" x14ac:dyDescent="0.2">
      <c r="A196" s="282" t="s">
        <v>1422</v>
      </c>
      <c r="B196" s="282"/>
      <c r="C196" s="282"/>
      <c r="D196" s="282"/>
      <c r="E196" s="282"/>
      <c r="F196" s="283"/>
      <c r="G196" s="18"/>
    </row>
    <row r="197" spans="1:7" ht="25.5" customHeight="1" x14ac:dyDescent="0.2">
      <c r="A197" s="3"/>
      <c r="B197" s="4" t="s">
        <v>7186</v>
      </c>
      <c r="C197" s="4" t="s">
        <v>8054</v>
      </c>
      <c r="D197" s="4"/>
      <c r="E197" s="4" t="s">
        <v>612</v>
      </c>
      <c r="F197" s="1" t="s">
        <v>3238</v>
      </c>
      <c r="G197" s="250" t="s">
        <v>851</v>
      </c>
    </row>
    <row r="198" spans="1:7" x14ac:dyDescent="0.2">
      <c r="B198" s="2" t="s">
        <v>4443</v>
      </c>
      <c r="C198" s="9" t="s">
        <v>1419</v>
      </c>
      <c r="D198" s="9"/>
      <c r="E198" s="9">
        <v>10</v>
      </c>
      <c r="F198" s="9">
        <f ca="1">INDIRECT(CONCATENATE("Лист1!B",MATCH(B198,Лист1!A$1:A$16306,0)),1)</f>
        <v>0.40319999999999995</v>
      </c>
      <c r="G198" s="245" t="e">
        <f t="shared" ref="G198:G210" ca="1" si="9">F198*(G$4)*(100%-H$4)</f>
        <v>#VALUE!</v>
      </c>
    </row>
    <row r="199" spans="1:7" x14ac:dyDescent="0.2">
      <c r="B199" s="2" t="s">
        <v>4444</v>
      </c>
      <c r="C199" s="9" t="s">
        <v>1412</v>
      </c>
      <c r="D199" s="9"/>
      <c r="E199" s="9">
        <v>10</v>
      </c>
      <c r="F199" s="9">
        <f ca="1">INDIRECT(CONCATENATE("Лист1!B",MATCH(B199,Лист1!A$1:A$16306,0)),1)</f>
        <v>0.40319999999999995</v>
      </c>
      <c r="G199" s="245" t="e">
        <f t="shared" ca="1" si="9"/>
        <v>#VALUE!</v>
      </c>
    </row>
    <row r="200" spans="1:7" x14ac:dyDescent="0.2">
      <c r="B200" s="2" t="s">
        <v>9528</v>
      </c>
      <c r="C200" s="9" t="s">
        <v>1413</v>
      </c>
      <c r="D200" s="9"/>
      <c r="E200" s="9">
        <v>10</v>
      </c>
      <c r="F200" s="9">
        <f ca="1">INDIRECT(CONCATENATE("Лист1!B",MATCH(B200,Лист1!A$1:A$16306,0)),1)</f>
        <v>0.42560000000000003</v>
      </c>
      <c r="G200" s="245" t="e">
        <f t="shared" ca="1" si="9"/>
        <v>#VALUE!</v>
      </c>
    </row>
    <row r="201" spans="1:7" x14ac:dyDescent="0.2">
      <c r="B201" s="2" t="s">
        <v>9529</v>
      </c>
      <c r="C201" s="9" t="s">
        <v>1414</v>
      </c>
      <c r="D201" s="9"/>
      <c r="E201" s="9">
        <v>10</v>
      </c>
      <c r="F201" s="9">
        <f ca="1">INDIRECT(CONCATENATE("Лист1!B",MATCH(B201,Лист1!A$1:A$16306,0)),1)</f>
        <v>0.48160000000000003</v>
      </c>
      <c r="G201" s="245" t="e">
        <f t="shared" ca="1" si="9"/>
        <v>#VALUE!</v>
      </c>
    </row>
    <row r="202" spans="1:7" x14ac:dyDescent="0.2">
      <c r="B202" s="2" t="s">
        <v>4442</v>
      </c>
      <c r="C202" s="9" t="s">
        <v>1354</v>
      </c>
      <c r="D202" s="9"/>
      <c r="E202" s="9">
        <v>10</v>
      </c>
      <c r="F202" s="9">
        <f ca="1">INDIRECT(CONCATENATE("Лист1!B",MATCH(B202,Лист1!A$1:A$16306,0)),1)</f>
        <v>0.40319999999999995</v>
      </c>
      <c r="G202" s="245" t="e">
        <f t="shared" ca="1" si="9"/>
        <v>#VALUE!</v>
      </c>
    </row>
    <row r="203" spans="1:7" x14ac:dyDescent="0.2">
      <c r="B203" s="2" t="s">
        <v>4445</v>
      </c>
      <c r="C203" s="9" t="s">
        <v>1415</v>
      </c>
      <c r="D203" s="9"/>
      <c r="E203" s="9">
        <v>10</v>
      </c>
      <c r="F203" s="9">
        <f ca="1">INDIRECT(CONCATENATE("Лист1!B",MATCH(B203,Лист1!A$1:A$16306,0)),1)</f>
        <v>0.43680000000000008</v>
      </c>
      <c r="G203" s="245" t="e">
        <f t="shared" ca="1" si="9"/>
        <v>#VALUE!</v>
      </c>
    </row>
    <row r="204" spans="1:7" x14ac:dyDescent="0.2">
      <c r="B204" s="2" t="s">
        <v>9530</v>
      </c>
      <c r="C204" s="9" t="s">
        <v>1416</v>
      </c>
      <c r="D204" s="9"/>
      <c r="E204" s="9">
        <v>10</v>
      </c>
      <c r="F204" s="9">
        <f ca="1">INDIRECT(CONCATENATE("Лист1!B",MATCH(B204,Лист1!A$1:A$16306,0)),1)</f>
        <v>0.53759999999999997</v>
      </c>
      <c r="G204" s="245" t="e">
        <f t="shared" ca="1" si="9"/>
        <v>#VALUE!</v>
      </c>
    </row>
    <row r="205" spans="1:7" x14ac:dyDescent="0.2">
      <c r="B205" s="2" t="s">
        <v>9533</v>
      </c>
      <c r="C205" s="9" t="s">
        <v>1417</v>
      </c>
      <c r="D205" s="9"/>
      <c r="E205" s="9">
        <v>10</v>
      </c>
      <c r="F205" s="9">
        <f ca="1">INDIRECT(CONCATENATE("Лист1!B",MATCH(B205,Лист1!A$1:A$16306,0)),1)</f>
        <v>0.82879999999999987</v>
      </c>
      <c r="G205" s="245" t="e">
        <f t="shared" ca="1" si="9"/>
        <v>#VALUE!</v>
      </c>
    </row>
    <row r="206" spans="1:7" x14ac:dyDescent="0.2">
      <c r="B206" s="2" t="s">
        <v>9527</v>
      </c>
      <c r="C206" s="9" t="s">
        <v>1358</v>
      </c>
      <c r="D206" s="9"/>
      <c r="E206" s="9">
        <v>10</v>
      </c>
      <c r="F206" s="9">
        <f ca="1">INDIRECT(CONCATENATE("Лист1!B",MATCH(B206,Лист1!A$1:A$16306,0)),1)</f>
        <v>0.47039999999999998</v>
      </c>
      <c r="G206" s="245" t="e">
        <f t="shared" ca="1" si="9"/>
        <v>#VALUE!</v>
      </c>
    </row>
    <row r="207" spans="1:7" x14ac:dyDescent="0.2">
      <c r="B207" s="2" t="s">
        <v>9531</v>
      </c>
      <c r="C207" s="9" t="s">
        <v>1362</v>
      </c>
      <c r="D207" s="9"/>
      <c r="E207" s="9">
        <v>10</v>
      </c>
      <c r="F207" s="9">
        <f ca="1">INDIRECT(CONCATENATE("Лист1!B",MATCH(B207,Лист1!A$1:A$16306,0)),1)</f>
        <v>0.59360000000000002</v>
      </c>
      <c r="G207" s="245" t="e">
        <f t="shared" ca="1" si="9"/>
        <v>#VALUE!</v>
      </c>
    </row>
    <row r="208" spans="1:7" x14ac:dyDescent="0.2">
      <c r="B208" s="2" t="s">
        <v>9532</v>
      </c>
      <c r="C208" s="9" t="s">
        <v>1363</v>
      </c>
      <c r="D208" s="9"/>
      <c r="E208" s="9">
        <v>10</v>
      </c>
      <c r="F208" s="9">
        <f ca="1">INDIRECT(CONCATENATE("Лист1!B",MATCH(B208,Лист1!A$1:A$16306,0)),1)</f>
        <v>0.77279999999999982</v>
      </c>
      <c r="G208" s="245" t="e">
        <f t="shared" ca="1" si="9"/>
        <v>#VALUE!</v>
      </c>
    </row>
    <row r="209" spans="1:7" x14ac:dyDescent="0.2">
      <c r="B209" s="2" t="s">
        <v>7273</v>
      </c>
      <c r="C209" s="9" t="s">
        <v>1367</v>
      </c>
      <c r="D209" s="9"/>
      <c r="E209" s="9">
        <v>10</v>
      </c>
      <c r="F209" s="9">
        <f ca="1">INDIRECT(CONCATENATE("Лист1!B",MATCH(B209,Лист1!A$1:A$16306,0)),1)</f>
        <v>1.0528</v>
      </c>
      <c r="G209" s="245" t="e">
        <f t="shared" ca="1" si="9"/>
        <v>#VALUE!</v>
      </c>
    </row>
    <row r="210" spans="1:7" x14ac:dyDescent="0.2">
      <c r="B210" s="2" t="s">
        <v>7274</v>
      </c>
      <c r="C210" s="9" t="s">
        <v>1368</v>
      </c>
      <c r="D210" s="9"/>
      <c r="E210" s="9">
        <v>10</v>
      </c>
      <c r="F210" s="9">
        <f ca="1">INDIRECT(CONCATENATE("Лист1!B",MATCH(B210,Лист1!A$1:A$16306,0)),1)</f>
        <v>2.0944000000000003</v>
      </c>
      <c r="G210" s="245" t="e">
        <f t="shared" ca="1" si="9"/>
        <v>#VALUE!</v>
      </c>
    </row>
    <row r="211" spans="1:7" ht="12.75" customHeight="1" x14ac:dyDescent="0.2">
      <c r="A211" s="282" t="s">
        <v>1423</v>
      </c>
      <c r="B211" s="282"/>
      <c r="C211" s="282"/>
      <c r="D211" s="282"/>
      <c r="E211" s="282"/>
      <c r="F211" s="283"/>
      <c r="G211" s="18"/>
    </row>
    <row r="212" spans="1:7" ht="25.5" customHeight="1" x14ac:dyDescent="0.2">
      <c r="A212" s="3"/>
      <c r="B212" s="4" t="s">
        <v>7186</v>
      </c>
      <c r="C212" s="4" t="s">
        <v>8054</v>
      </c>
      <c r="D212" s="4"/>
      <c r="E212" s="4" t="s">
        <v>612</v>
      </c>
      <c r="F212" s="1" t="s">
        <v>3238</v>
      </c>
      <c r="G212" s="250" t="s">
        <v>851</v>
      </c>
    </row>
    <row r="213" spans="1:7" x14ac:dyDescent="0.2">
      <c r="B213" s="2" t="s">
        <v>9545</v>
      </c>
      <c r="C213" s="9" t="s">
        <v>1419</v>
      </c>
      <c r="D213" s="9"/>
      <c r="E213" s="9">
        <v>10</v>
      </c>
      <c r="F213" s="9">
        <f ca="1">INDIRECT(CONCATENATE("Лист1!B",MATCH(B213,Лист1!A$1:A$16306,0)),1)</f>
        <v>0.36959999999999998</v>
      </c>
      <c r="G213" s="245" t="e">
        <f t="shared" ref="G213:G235" ca="1" si="10">F213*(G$4)*(100%-H$4)</f>
        <v>#VALUE!</v>
      </c>
    </row>
    <row r="214" spans="1:7" x14ac:dyDescent="0.2">
      <c r="B214" s="2" t="s">
        <v>9546</v>
      </c>
      <c r="C214" s="9" t="s">
        <v>1412</v>
      </c>
      <c r="D214" s="9"/>
      <c r="E214" s="9">
        <v>10</v>
      </c>
      <c r="F214" s="9">
        <f ca="1">INDIRECT(CONCATENATE("Лист1!B",MATCH(B214,Лист1!A$1:A$16306,0)),1)</f>
        <v>0.36959999999999998</v>
      </c>
      <c r="G214" s="245" t="e">
        <f t="shared" ca="1" si="10"/>
        <v>#VALUE!</v>
      </c>
    </row>
    <row r="215" spans="1:7" x14ac:dyDescent="0.2">
      <c r="B215" s="2" t="s">
        <v>9549</v>
      </c>
      <c r="C215" s="9" t="s">
        <v>1392</v>
      </c>
      <c r="D215" s="9"/>
      <c r="E215" s="9">
        <v>10</v>
      </c>
      <c r="F215" s="9">
        <f ca="1">INDIRECT(CONCATENATE("Лист1!B",MATCH(B215,Лист1!A$1:A$16306,0)),1)</f>
        <v>0.36959999999999998</v>
      </c>
      <c r="G215" s="245" t="e">
        <f t="shared" ca="1" si="10"/>
        <v>#VALUE!</v>
      </c>
    </row>
    <row r="216" spans="1:7" x14ac:dyDescent="0.2">
      <c r="B216" s="2" t="s">
        <v>9550</v>
      </c>
      <c r="C216" s="9" t="s">
        <v>1414</v>
      </c>
      <c r="D216" s="9"/>
      <c r="E216" s="9">
        <v>10</v>
      </c>
      <c r="F216" s="9">
        <f ca="1">INDIRECT(CONCATENATE("Лист1!B",MATCH(B216,Лист1!A$1:A$16306,0)),1)</f>
        <v>0.44800000000000006</v>
      </c>
      <c r="G216" s="245" t="e">
        <f t="shared" ca="1" si="10"/>
        <v>#VALUE!</v>
      </c>
    </row>
    <row r="217" spans="1:7" x14ac:dyDescent="0.2">
      <c r="B217" s="2" t="s">
        <v>9544</v>
      </c>
      <c r="C217" s="9" t="s">
        <v>1354</v>
      </c>
      <c r="D217" s="9"/>
      <c r="E217" s="9">
        <v>10</v>
      </c>
      <c r="F217" s="9">
        <f ca="1">INDIRECT(CONCATENATE("Лист1!B",MATCH(B217,Лист1!A$1:A$16306,0)),1)</f>
        <v>0.36959999999999998</v>
      </c>
      <c r="G217" s="245" t="e">
        <f t="shared" ca="1" si="10"/>
        <v>#VALUE!</v>
      </c>
    </row>
    <row r="218" spans="1:7" x14ac:dyDescent="0.2">
      <c r="B218" s="2" t="s">
        <v>9547</v>
      </c>
      <c r="C218" s="9" t="s">
        <v>1415</v>
      </c>
      <c r="D218" s="9"/>
      <c r="E218" s="9">
        <v>10</v>
      </c>
      <c r="F218" s="9">
        <f ca="1">INDIRECT(CONCATENATE("Лист1!B",MATCH(B218,Лист1!A$1:A$16306,0)),1)</f>
        <v>0.39199999999999996</v>
      </c>
      <c r="G218" s="245" t="e">
        <f t="shared" ca="1" si="10"/>
        <v>#VALUE!</v>
      </c>
    </row>
    <row r="219" spans="1:7" x14ac:dyDescent="0.2">
      <c r="B219" s="2" t="s">
        <v>9551</v>
      </c>
      <c r="C219" s="9" t="s">
        <v>1416</v>
      </c>
      <c r="D219" s="9"/>
      <c r="E219" s="9">
        <v>10</v>
      </c>
      <c r="F219" s="9">
        <f ca="1">INDIRECT(CONCATENATE("Лист1!B",MATCH(B219,Лист1!A$1:A$16306,0)),1)</f>
        <v>0.51519999999999999</v>
      </c>
      <c r="G219" s="245" t="e">
        <f t="shared" ca="1" si="10"/>
        <v>#VALUE!</v>
      </c>
    </row>
    <row r="220" spans="1:7" x14ac:dyDescent="0.2">
      <c r="B220" s="2" t="s">
        <v>6906</v>
      </c>
      <c r="C220" s="9" t="s">
        <v>1417</v>
      </c>
      <c r="D220" s="9"/>
      <c r="E220" s="9">
        <v>10</v>
      </c>
      <c r="F220" s="9">
        <f ca="1">INDIRECT(CONCATENATE("Лист1!B",MATCH(B220,Лист1!A$1:A$16306,0)),1)</f>
        <v>0.80639999999999989</v>
      </c>
      <c r="G220" s="245" t="e">
        <f t="shared" ca="1" si="10"/>
        <v>#VALUE!</v>
      </c>
    </row>
    <row r="221" spans="1:7" x14ac:dyDescent="0.2">
      <c r="B221" s="2" t="s">
        <v>9548</v>
      </c>
      <c r="C221" s="9" t="s">
        <v>1358</v>
      </c>
      <c r="D221" s="9"/>
      <c r="E221" s="9">
        <v>10</v>
      </c>
      <c r="F221" s="9">
        <f ca="1">INDIRECT(CONCATENATE("Лист1!B",MATCH(B221,Лист1!A$1:A$16306,0)),1)</f>
        <v>0.41439999999999994</v>
      </c>
      <c r="G221" s="245" t="e">
        <f t="shared" ca="1" si="10"/>
        <v>#VALUE!</v>
      </c>
    </row>
    <row r="222" spans="1:7" x14ac:dyDescent="0.2">
      <c r="B222" s="2" t="s">
        <v>9552</v>
      </c>
      <c r="C222" s="9" t="s">
        <v>1362</v>
      </c>
      <c r="D222" s="9"/>
      <c r="E222" s="9">
        <v>10</v>
      </c>
      <c r="F222" s="9">
        <f ca="1">INDIRECT(CONCATENATE("Лист1!B",MATCH(B222,Лист1!A$1:A$16306,0)),1)</f>
        <v>0.55999999999999994</v>
      </c>
      <c r="G222" s="245" t="e">
        <f t="shared" ca="1" si="10"/>
        <v>#VALUE!</v>
      </c>
    </row>
    <row r="223" spans="1:7" x14ac:dyDescent="0.2">
      <c r="B223" s="2" t="s">
        <v>9553</v>
      </c>
      <c r="C223" s="9" t="s">
        <v>1363</v>
      </c>
      <c r="D223" s="9"/>
      <c r="E223" s="9">
        <v>10</v>
      </c>
      <c r="F223" s="9">
        <f ca="1">INDIRECT(CONCATENATE("Лист1!B",MATCH(B223,Лист1!A$1:A$16306,0)),1)</f>
        <v>0.75039999999999996</v>
      </c>
      <c r="G223" s="245" t="e">
        <f t="shared" ca="1" si="10"/>
        <v>#VALUE!</v>
      </c>
    </row>
    <row r="224" spans="1:7" x14ac:dyDescent="0.2">
      <c r="B224" s="2" t="s">
        <v>6907</v>
      </c>
      <c r="C224" s="9" t="s">
        <v>1367</v>
      </c>
      <c r="D224" s="9"/>
      <c r="E224" s="9">
        <v>10</v>
      </c>
      <c r="F224" s="9">
        <f ca="1">INDIRECT(CONCATENATE("Лист1!B",MATCH(B224,Лист1!A$1:A$16306,0)),1)</f>
        <v>1.0416000000000001</v>
      </c>
      <c r="G224" s="245" t="e">
        <f t="shared" ca="1" si="10"/>
        <v>#VALUE!</v>
      </c>
    </row>
    <row r="225" spans="1:7" x14ac:dyDescent="0.2">
      <c r="B225" s="2" t="s">
        <v>6908</v>
      </c>
      <c r="C225" s="9" t="s">
        <v>1368</v>
      </c>
      <c r="D225" s="9"/>
      <c r="E225" s="9">
        <v>10</v>
      </c>
      <c r="F225" s="9">
        <f ca="1">INDIRECT(CONCATENATE("Лист1!B",MATCH(B225,Лист1!A$1:A$16306,0)),1)</f>
        <v>2.0047999999999999</v>
      </c>
      <c r="G225" s="245" t="e">
        <f t="shared" ca="1" si="10"/>
        <v>#VALUE!</v>
      </c>
    </row>
    <row r="226" spans="1:7" x14ac:dyDescent="0.2">
      <c r="B226" s="2" t="s">
        <v>6909</v>
      </c>
      <c r="C226" s="9" t="s">
        <v>1371</v>
      </c>
      <c r="D226" s="9"/>
      <c r="E226" s="9">
        <v>20</v>
      </c>
      <c r="F226" s="9">
        <f ca="1">INDIRECT(CONCATENATE("Лист1!B",MATCH(B226,Лист1!A$1:A$16306,0)),1)</f>
        <v>2.2735999999999996</v>
      </c>
      <c r="G226" s="245" t="e">
        <f t="shared" ca="1" si="10"/>
        <v>#VALUE!</v>
      </c>
    </row>
    <row r="227" spans="1:7" x14ac:dyDescent="0.2">
      <c r="B227" s="2" t="s">
        <v>6910</v>
      </c>
      <c r="C227" s="9" t="s">
        <v>1372</v>
      </c>
      <c r="D227" s="9"/>
      <c r="E227" s="9">
        <v>20</v>
      </c>
      <c r="F227" s="9">
        <f ca="1">INDIRECT(CONCATENATE("Лист1!B",MATCH(B227,Лист1!A$1:A$16306,0)),1)</f>
        <v>2.5759999999999996</v>
      </c>
      <c r="G227" s="245" t="e">
        <f t="shared" ca="1" si="10"/>
        <v>#VALUE!</v>
      </c>
    </row>
    <row r="228" spans="1:7" x14ac:dyDescent="0.2">
      <c r="B228" s="2" t="s">
        <v>6911</v>
      </c>
      <c r="C228" s="9" t="s">
        <v>1373</v>
      </c>
      <c r="D228" s="9"/>
      <c r="E228" s="9">
        <v>20</v>
      </c>
      <c r="F228" s="9">
        <f ca="1">INDIRECT(CONCATENATE("Лист1!B",MATCH(B228,Лист1!A$1:A$16306,0)),1)</f>
        <v>2.8559999999999999</v>
      </c>
      <c r="G228" s="245" t="e">
        <f t="shared" ca="1" si="10"/>
        <v>#VALUE!</v>
      </c>
    </row>
    <row r="229" spans="1:7" x14ac:dyDescent="0.2">
      <c r="B229" s="2" t="s">
        <v>9537</v>
      </c>
      <c r="C229" s="9" t="s">
        <v>1375</v>
      </c>
      <c r="D229" s="9"/>
      <c r="E229" s="9">
        <v>20</v>
      </c>
      <c r="F229" s="9">
        <f ca="1">INDIRECT(CONCATENATE("Лист1!B",MATCH(B229,Лист1!A$1:A$16306,0)),1)</f>
        <v>2.5759999999999996</v>
      </c>
      <c r="G229" s="245" t="e">
        <f t="shared" ca="1" si="10"/>
        <v>#VALUE!</v>
      </c>
    </row>
    <row r="230" spans="1:7" x14ac:dyDescent="0.2">
      <c r="B230" s="2" t="s">
        <v>9538</v>
      </c>
      <c r="C230" s="9" t="s">
        <v>1376</v>
      </c>
      <c r="D230" s="9"/>
      <c r="E230" s="9">
        <v>20</v>
      </c>
      <c r="F230" s="9">
        <f ca="1">INDIRECT(CONCATENATE("Лист1!B",MATCH(B230,Лист1!A$1:A$16306,0)),1)</f>
        <v>2.8559999999999999</v>
      </c>
      <c r="G230" s="245" t="e">
        <f t="shared" ca="1" si="10"/>
        <v>#VALUE!</v>
      </c>
    </row>
    <row r="231" spans="1:7" x14ac:dyDescent="0.2">
      <c r="B231" s="2" t="s">
        <v>9539</v>
      </c>
      <c r="C231" s="9" t="s">
        <v>1377</v>
      </c>
      <c r="D231" s="9"/>
      <c r="E231" s="9">
        <v>20</v>
      </c>
      <c r="F231" s="9">
        <f ca="1">INDIRECT(CONCATENATE("Лист1!B",MATCH(B231,Лист1!A$1:A$16306,0)),1)</f>
        <v>3.1359999999999997</v>
      </c>
      <c r="G231" s="245" t="e">
        <f t="shared" ca="1" si="10"/>
        <v>#VALUE!</v>
      </c>
    </row>
    <row r="232" spans="1:7" x14ac:dyDescent="0.2">
      <c r="B232" s="2" t="s">
        <v>9540</v>
      </c>
      <c r="C232" s="9" t="s">
        <v>1379</v>
      </c>
      <c r="D232" s="9"/>
      <c r="E232" s="9">
        <v>20</v>
      </c>
      <c r="F232" s="9">
        <f ca="1">INDIRECT(CONCATENATE("Лист1!B",MATCH(B232,Лист1!A$1:A$16306,0)),1)</f>
        <v>2.8559999999999999</v>
      </c>
      <c r="G232" s="245" t="e">
        <f t="shared" ca="1" si="10"/>
        <v>#VALUE!</v>
      </c>
    </row>
    <row r="233" spans="1:7" x14ac:dyDescent="0.2">
      <c r="B233" s="2" t="s">
        <v>9541</v>
      </c>
      <c r="C233" s="9" t="s">
        <v>1380</v>
      </c>
      <c r="D233" s="9"/>
      <c r="E233" s="9">
        <v>20</v>
      </c>
      <c r="F233" s="9">
        <f ca="1">INDIRECT(CONCATENATE("Лист1!B",MATCH(B233,Лист1!A$1:A$16306,0)),1)</f>
        <v>3.0015999999999998</v>
      </c>
      <c r="G233" s="245" t="e">
        <f t="shared" ca="1" si="10"/>
        <v>#VALUE!</v>
      </c>
    </row>
    <row r="234" spans="1:7" x14ac:dyDescent="0.2">
      <c r="B234" s="2" t="s">
        <v>9542</v>
      </c>
      <c r="C234" s="9" t="s">
        <v>1381</v>
      </c>
      <c r="D234" s="9"/>
      <c r="E234" s="9">
        <v>10</v>
      </c>
      <c r="F234" s="9">
        <f ca="1">INDIRECT(CONCATENATE("Лист1!B",MATCH(B234,Лист1!A$1:A$16306,0)),1)</f>
        <v>3.3040000000000003</v>
      </c>
      <c r="G234" s="245" t="e">
        <f t="shared" ca="1" si="10"/>
        <v>#VALUE!</v>
      </c>
    </row>
    <row r="235" spans="1:7" x14ac:dyDescent="0.2">
      <c r="B235" s="2" t="s">
        <v>9543</v>
      </c>
      <c r="C235" s="9" t="s">
        <v>1406</v>
      </c>
      <c r="D235" s="9"/>
      <c r="E235" s="9">
        <v>10</v>
      </c>
      <c r="F235" s="9">
        <f ca="1">INDIRECT(CONCATENATE("Лист1!B",MATCH(B235,Лист1!A$1:A$16306,0)),1)</f>
        <v>5.6223999999999998</v>
      </c>
      <c r="G235" s="245" t="e">
        <f t="shared" ca="1" si="10"/>
        <v>#VALUE!</v>
      </c>
    </row>
    <row r="236" spans="1:7" ht="12.75" customHeight="1" x14ac:dyDescent="0.2">
      <c r="A236" s="282" t="s">
        <v>1424</v>
      </c>
      <c r="B236" s="282"/>
      <c r="C236" s="282"/>
      <c r="D236" s="282"/>
      <c r="E236" s="282"/>
      <c r="F236" s="283"/>
      <c r="G236" s="18"/>
    </row>
    <row r="237" spans="1:7" ht="25.5" customHeight="1" x14ac:dyDescent="0.2">
      <c r="A237" s="3"/>
      <c r="B237" s="4" t="s">
        <v>7186</v>
      </c>
      <c r="C237" s="4" t="s">
        <v>8054</v>
      </c>
      <c r="D237" s="4"/>
      <c r="E237" s="4" t="s">
        <v>612</v>
      </c>
      <c r="F237" s="1" t="s">
        <v>3238</v>
      </c>
      <c r="G237" s="250" t="s">
        <v>851</v>
      </c>
    </row>
    <row r="238" spans="1:7" x14ac:dyDescent="0.2">
      <c r="B238" s="2" t="s">
        <v>2239</v>
      </c>
      <c r="C238" s="9" t="s">
        <v>1363</v>
      </c>
      <c r="D238" s="9"/>
      <c r="E238" s="9">
        <v>25</v>
      </c>
      <c r="F238" s="9">
        <f ca="1">INDIRECT(CONCATENATE("Лист1!B",MATCH(B238,Лист1!A$1:A$16306,0)),1)</f>
        <v>0.53759999999999997</v>
      </c>
      <c r="G238" s="245" t="e">
        <f t="shared" ref="G238:G256" ca="1" si="11">F238*(G$4)*(100%-H$4)</f>
        <v>#VALUE!</v>
      </c>
    </row>
    <row r="239" spans="1:7" x14ac:dyDescent="0.2">
      <c r="B239" s="2" t="s">
        <v>2240</v>
      </c>
      <c r="C239" s="9" t="s">
        <v>1364</v>
      </c>
      <c r="D239" s="9"/>
      <c r="E239" s="9">
        <v>25</v>
      </c>
      <c r="F239" s="9">
        <f ca="1">INDIRECT(CONCATENATE("Лист1!B",MATCH(B239,Лист1!A$1:A$16306,0)),1)</f>
        <v>0.58240000000000003</v>
      </c>
      <c r="G239" s="245" t="e">
        <f t="shared" ca="1" si="11"/>
        <v>#VALUE!</v>
      </c>
    </row>
    <row r="240" spans="1:7" x14ac:dyDescent="0.2">
      <c r="B240" s="2" t="s">
        <v>2241</v>
      </c>
      <c r="C240" s="9" t="s">
        <v>1365</v>
      </c>
      <c r="D240" s="9"/>
      <c r="E240" s="9">
        <v>25</v>
      </c>
      <c r="F240" s="9">
        <f ca="1">INDIRECT(CONCATENATE("Лист1!B",MATCH(B240,Лист1!A$1:A$16306,0)),1)</f>
        <v>0.66079999999999994</v>
      </c>
      <c r="G240" s="245" t="e">
        <f t="shared" ca="1" si="11"/>
        <v>#VALUE!</v>
      </c>
    </row>
    <row r="241" spans="2:7" x14ac:dyDescent="0.2">
      <c r="B241" s="2" t="s">
        <v>9768</v>
      </c>
      <c r="C241" s="9" t="s">
        <v>1366</v>
      </c>
      <c r="D241" s="9"/>
      <c r="E241" s="9">
        <v>25</v>
      </c>
      <c r="F241" s="9">
        <f ca="1">INDIRECT(CONCATENATE("Лист1!B",MATCH(B241,Лист1!A$1:A$16306,0)),1)</f>
        <v>0.68319999999999992</v>
      </c>
      <c r="G241" s="245" t="e">
        <f t="shared" ca="1" si="11"/>
        <v>#VALUE!</v>
      </c>
    </row>
    <row r="242" spans="2:7" x14ac:dyDescent="0.2">
      <c r="B242" s="2" t="s">
        <v>2242</v>
      </c>
      <c r="C242" s="9" t="s">
        <v>1367</v>
      </c>
      <c r="D242" s="9"/>
      <c r="E242" s="9">
        <v>25</v>
      </c>
      <c r="F242" s="9">
        <f ca="1">INDIRECT(CONCATENATE("Лист1!B",MATCH(B242,Лист1!A$1:A$16306,0)),1)</f>
        <v>0.62720000000000009</v>
      </c>
      <c r="G242" s="245" t="e">
        <f t="shared" ca="1" si="11"/>
        <v>#VALUE!</v>
      </c>
    </row>
    <row r="243" spans="2:7" x14ac:dyDescent="0.2">
      <c r="B243" s="2" t="s">
        <v>2243</v>
      </c>
      <c r="C243" s="9" t="s">
        <v>1368</v>
      </c>
      <c r="D243" s="9"/>
      <c r="E243" s="9">
        <v>25</v>
      </c>
      <c r="F243" s="9">
        <f ca="1">INDIRECT(CONCATENATE("Лист1!B",MATCH(B243,Лист1!A$1:A$16306,0)),1)</f>
        <v>0.71679999999999999</v>
      </c>
      <c r="G243" s="245" t="e">
        <f t="shared" ca="1" si="11"/>
        <v>#VALUE!</v>
      </c>
    </row>
    <row r="244" spans="2:7" x14ac:dyDescent="0.2">
      <c r="B244" s="2" t="s">
        <v>9770</v>
      </c>
      <c r="C244" s="9" t="s">
        <v>1369</v>
      </c>
      <c r="D244" s="9"/>
      <c r="E244" s="9">
        <v>25</v>
      </c>
      <c r="F244" s="9">
        <f ca="1">INDIRECT(CONCATENATE("Лист1!B",MATCH(B244,Лист1!A$1:A$16306,0)),1)</f>
        <v>0.76160000000000005</v>
      </c>
      <c r="G244" s="245" t="e">
        <f t="shared" ca="1" si="11"/>
        <v>#VALUE!</v>
      </c>
    </row>
    <row r="245" spans="2:7" x14ac:dyDescent="0.2">
      <c r="B245" s="2" t="s">
        <v>9769</v>
      </c>
      <c r="C245" s="9" t="s">
        <v>1370</v>
      </c>
      <c r="D245" s="9"/>
      <c r="E245" s="9">
        <v>25</v>
      </c>
      <c r="F245" s="9">
        <f ca="1">INDIRECT(CONCATENATE("Лист1!B",MATCH(B245,Лист1!A$1:A$16306,0)),1)</f>
        <v>0.81759999999999988</v>
      </c>
      <c r="G245" s="245" t="e">
        <f t="shared" ca="1" si="11"/>
        <v>#VALUE!</v>
      </c>
    </row>
    <row r="246" spans="2:7" x14ac:dyDescent="0.2">
      <c r="B246" s="2" t="s">
        <v>2245</v>
      </c>
      <c r="C246" s="9" t="s">
        <v>1371</v>
      </c>
      <c r="D246" s="9"/>
      <c r="E246" s="9">
        <v>25</v>
      </c>
      <c r="F246" s="9">
        <f ca="1">INDIRECT(CONCATENATE("Лист1!B",MATCH(B246,Лист1!A$1:A$16306,0)),1)</f>
        <v>0.76160000000000005</v>
      </c>
      <c r="G246" s="245" t="e">
        <f t="shared" ca="1" si="11"/>
        <v>#VALUE!</v>
      </c>
    </row>
    <row r="247" spans="2:7" x14ac:dyDescent="0.2">
      <c r="B247" s="2" t="s">
        <v>2245</v>
      </c>
      <c r="C247" s="9" t="s">
        <v>1372</v>
      </c>
      <c r="D247" s="9"/>
      <c r="E247" s="9">
        <v>25</v>
      </c>
      <c r="F247" s="9">
        <f ca="1">INDIRECT(CONCATENATE("Лист1!B",MATCH(B247,Лист1!A$1:A$16306,0)),1)</f>
        <v>0.76160000000000005</v>
      </c>
      <c r="G247" s="245" t="e">
        <f t="shared" ca="1" si="11"/>
        <v>#VALUE!</v>
      </c>
    </row>
    <row r="248" spans="2:7" x14ac:dyDescent="0.2">
      <c r="B248" s="2" t="s">
        <v>2247</v>
      </c>
      <c r="C248" s="9" t="s">
        <v>1373</v>
      </c>
      <c r="D248" s="9"/>
      <c r="E248" s="9">
        <v>25</v>
      </c>
      <c r="F248" s="9">
        <f ca="1">INDIRECT(CONCATENATE("Лист1!B",MATCH(B248,Лист1!A$1:A$16306,0)),1)</f>
        <v>0.92959999999999998</v>
      </c>
      <c r="G248" s="245" t="e">
        <f t="shared" ca="1" si="11"/>
        <v>#VALUE!</v>
      </c>
    </row>
    <row r="249" spans="2:7" x14ac:dyDescent="0.2">
      <c r="B249" s="2" t="s">
        <v>2244</v>
      </c>
      <c r="C249" s="9" t="s">
        <v>1374</v>
      </c>
      <c r="D249" s="9"/>
      <c r="E249" s="9">
        <v>25</v>
      </c>
      <c r="F249" s="9">
        <f ca="1">INDIRECT(CONCATENATE("Лист1!B",MATCH(B249,Лист1!A$1:A$16306,0)),1)</f>
        <v>1.0304</v>
      </c>
      <c r="G249" s="245" t="e">
        <f t="shared" ca="1" si="11"/>
        <v>#VALUE!</v>
      </c>
    </row>
    <row r="250" spans="2:7" x14ac:dyDescent="0.2">
      <c r="B250" s="2" t="s">
        <v>2235</v>
      </c>
      <c r="C250" s="9" t="s">
        <v>1375</v>
      </c>
      <c r="D250" s="9"/>
      <c r="E250" s="9">
        <v>25</v>
      </c>
      <c r="F250" s="9">
        <f ca="1">INDIRECT(CONCATENATE("Лист1!B",MATCH(B250,Лист1!A$1:A$16306,0)),1)</f>
        <v>0.97440000000000004</v>
      </c>
      <c r="G250" s="245" t="e">
        <f t="shared" ca="1" si="11"/>
        <v>#VALUE!</v>
      </c>
    </row>
    <row r="251" spans="2:7" x14ac:dyDescent="0.2">
      <c r="B251" s="2" t="s">
        <v>2236</v>
      </c>
      <c r="C251" s="9" t="s">
        <v>1376</v>
      </c>
      <c r="D251" s="9"/>
      <c r="E251" s="9">
        <v>25</v>
      </c>
      <c r="F251" s="9">
        <f ca="1">INDIRECT(CONCATENATE("Лист1!B",MATCH(B251,Лист1!A$1:A$16306,0)),1)</f>
        <v>1.0416000000000001</v>
      </c>
      <c r="G251" s="245" t="e">
        <f t="shared" ca="1" si="11"/>
        <v>#VALUE!</v>
      </c>
    </row>
    <row r="252" spans="2:7" x14ac:dyDescent="0.2">
      <c r="B252" s="2" t="s">
        <v>2237</v>
      </c>
      <c r="C252" s="9" t="s">
        <v>1377</v>
      </c>
      <c r="D252" s="9"/>
      <c r="E252" s="9">
        <v>25</v>
      </c>
      <c r="F252" s="9">
        <f ca="1">INDIRECT(CONCATENATE("Лист1!B",MATCH(B252,Лист1!A$1:A$16306,0)),1)</f>
        <v>1.1199999999999999</v>
      </c>
      <c r="G252" s="245" t="e">
        <f t="shared" ca="1" si="11"/>
        <v>#VALUE!</v>
      </c>
    </row>
    <row r="253" spans="2:7" x14ac:dyDescent="0.2">
      <c r="B253" s="2" t="s">
        <v>2234</v>
      </c>
      <c r="C253" s="9" t="s">
        <v>1378</v>
      </c>
      <c r="D253" s="9"/>
      <c r="E253" s="9">
        <v>25</v>
      </c>
      <c r="F253" s="9">
        <f ca="1">INDIRECT(CONCATENATE("Лист1!B",MATCH(B253,Лист1!A$1:A$16306,0)),1)</f>
        <v>1.1984000000000001</v>
      </c>
      <c r="G253" s="245" t="e">
        <f t="shared" ca="1" si="11"/>
        <v>#VALUE!</v>
      </c>
    </row>
    <row r="254" spans="2:7" x14ac:dyDescent="0.2">
      <c r="B254" s="2" t="s">
        <v>9764</v>
      </c>
      <c r="C254" s="9" t="s">
        <v>1379</v>
      </c>
      <c r="D254" s="9"/>
      <c r="E254" s="9">
        <v>25</v>
      </c>
      <c r="F254" s="9">
        <f ca="1">INDIRECT(CONCATENATE("Лист1!B",MATCH(B254,Лист1!A$1:A$16306,0)),1)</f>
        <v>1.1199999999999999</v>
      </c>
      <c r="G254" s="245" t="e">
        <f t="shared" ca="1" si="11"/>
        <v>#VALUE!</v>
      </c>
    </row>
    <row r="255" spans="2:7" x14ac:dyDescent="0.2">
      <c r="B255" s="2" t="s">
        <v>9765</v>
      </c>
      <c r="C255" s="9" t="s">
        <v>1380</v>
      </c>
      <c r="D255" s="9"/>
      <c r="E255" s="9">
        <v>25</v>
      </c>
      <c r="F255" s="9">
        <f ca="1">INDIRECT(CONCATENATE("Лист1!B",MATCH(B255,Лист1!A$1:A$16306,0)),1)</f>
        <v>1.2432000000000001</v>
      </c>
      <c r="G255" s="245" t="e">
        <f t="shared" ca="1" si="11"/>
        <v>#VALUE!</v>
      </c>
    </row>
    <row r="256" spans="2:7" x14ac:dyDescent="0.2">
      <c r="B256" s="2" t="s">
        <v>2238</v>
      </c>
      <c r="C256" s="9" t="s">
        <v>1381</v>
      </c>
      <c r="D256" s="9"/>
      <c r="E256" s="9">
        <v>25</v>
      </c>
      <c r="F256" s="9">
        <f ca="1">INDIRECT(CONCATENATE("Лист1!B",MATCH(B256,Лист1!A$1:A$16306,0)),1)</f>
        <v>1.3887999999999998</v>
      </c>
      <c r="G256" s="245" t="e">
        <f t="shared" ca="1" si="11"/>
        <v>#VALUE!</v>
      </c>
    </row>
  </sheetData>
  <mergeCells count="18">
    <mergeCell ref="A54:F54"/>
    <mergeCell ref="A69:F69"/>
    <mergeCell ref="A211:F211"/>
    <mergeCell ref="A236:F236"/>
    <mergeCell ref="A122:F122"/>
    <mergeCell ref="A146:F146"/>
    <mergeCell ref="A171:F171"/>
    <mergeCell ref="A196:F196"/>
    <mergeCell ref="A95:F95"/>
    <mergeCell ref="A97:F97"/>
    <mergeCell ref="A36:F36"/>
    <mergeCell ref="A45:F45"/>
    <mergeCell ref="A1:F1"/>
    <mergeCell ref="A2:F2"/>
    <mergeCell ref="A3:F3"/>
    <mergeCell ref="A4:F4"/>
    <mergeCell ref="A5:F5"/>
    <mergeCell ref="A6:F6"/>
  </mergeCells>
  <phoneticPr fontId="6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1"/>
  <sheetViews>
    <sheetView workbookViewId="0">
      <selection activeCell="H7" sqref="H7"/>
    </sheetView>
  </sheetViews>
  <sheetFormatPr defaultRowHeight="12.75" x14ac:dyDescent="0.2"/>
  <cols>
    <col min="1" max="1" width="26" customWidth="1"/>
    <col min="2" max="2" width="16.7109375" customWidth="1"/>
    <col min="3" max="3" width="17" customWidth="1"/>
    <col min="4" max="4" width="16" customWidth="1"/>
    <col min="5" max="5" width="10.42578125" customWidth="1"/>
    <col min="6" max="6" width="10.85546875" customWidth="1"/>
    <col min="7" max="7" width="14.42578125" customWidth="1"/>
    <col min="8" max="8" width="12.7109375" customWidth="1"/>
  </cols>
  <sheetData>
    <row r="1" spans="1:8" ht="18" x14ac:dyDescent="0.25">
      <c r="A1" s="284" t="s">
        <v>1235</v>
      </c>
      <c r="B1" s="285"/>
      <c r="C1" s="285"/>
      <c r="D1" s="285"/>
      <c r="E1" s="285"/>
      <c r="F1" s="286"/>
    </row>
    <row r="2" spans="1:8" ht="13.5" thickBot="1" x14ac:dyDescent="0.25">
      <c r="A2" s="287"/>
      <c r="B2" s="288"/>
      <c r="C2" s="288"/>
      <c r="D2" s="288"/>
      <c r="E2" s="288"/>
      <c r="F2" s="289"/>
      <c r="G2" s="18"/>
    </row>
    <row r="3" spans="1:8" ht="34.5" thickBot="1" x14ac:dyDescent="0.25">
      <c r="A3" s="290"/>
      <c r="B3" s="291"/>
      <c r="C3" s="291"/>
      <c r="D3" s="291"/>
      <c r="E3" s="291"/>
      <c r="F3" s="292"/>
      <c r="G3" s="241" t="s">
        <v>9159</v>
      </c>
      <c r="H3" s="241" t="s">
        <v>848</v>
      </c>
    </row>
    <row r="4" spans="1:8" ht="13.5" thickBot="1" x14ac:dyDescent="0.25">
      <c r="A4" s="293"/>
      <c r="B4" s="294"/>
      <c r="C4" s="294"/>
      <c r="D4" s="294"/>
      <c r="E4" s="294"/>
      <c r="F4" s="295"/>
      <c r="G4" s="252" t="s">
        <v>852</v>
      </c>
      <c r="H4" s="244">
        <v>0</v>
      </c>
    </row>
    <row r="5" spans="1:8" x14ac:dyDescent="0.2">
      <c r="A5" s="290"/>
      <c r="B5" s="291"/>
      <c r="C5" s="291"/>
      <c r="D5" s="291"/>
      <c r="E5" s="291"/>
      <c r="F5" s="292"/>
    </row>
    <row r="6" spans="1:8" ht="26.25" customHeight="1" x14ac:dyDescent="0.2">
      <c r="A6" s="282" t="s">
        <v>1236</v>
      </c>
      <c r="B6" s="282"/>
      <c r="C6" s="282"/>
      <c r="D6" s="282"/>
      <c r="E6" s="282"/>
      <c r="F6" s="283"/>
    </row>
    <row r="7" spans="1:8" ht="30.75" customHeight="1" x14ac:dyDescent="0.2">
      <c r="A7" s="3"/>
      <c r="B7" s="4" t="s">
        <v>7186</v>
      </c>
      <c r="C7" s="4" t="s">
        <v>8054</v>
      </c>
      <c r="D7" s="4" t="s">
        <v>8055</v>
      </c>
      <c r="E7" s="4" t="s">
        <v>7187</v>
      </c>
      <c r="F7" s="1" t="s">
        <v>3238</v>
      </c>
      <c r="G7" s="250" t="s">
        <v>851</v>
      </c>
      <c r="H7" s="247"/>
    </row>
    <row r="8" spans="1:8" x14ac:dyDescent="0.2">
      <c r="B8" s="2" t="s">
        <v>4434</v>
      </c>
      <c r="C8" s="9" t="s">
        <v>1237</v>
      </c>
      <c r="D8" s="9">
        <v>4</v>
      </c>
      <c r="E8" s="9">
        <v>120</v>
      </c>
      <c r="F8" s="9">
        <f ca="1">INDIRECT(CONCATENATE("Лист1!B",MATCH(B8,Лист1!A$1:A$16306,0)),1)</f>
        <v>1.0584</v>
      </c>
      <c r="G8" s="245" t="e">
        <f ca="1">F8*(G$4)*(100%-H$4)</f>
        <v>#VALUE!</v>
      </c>
    </row>
    <row r="9" spans="1:8" x14ac:dyDescent="0.2">
      <c r="B9" s="2" t="s">
        <v>4436</v>
      </c>
      <c r="C9" s="9" t="s">
        <v>1238</v>
      </c>
      <c r="D9" s="9">
        <v>4</v>
      </c>
      <c r="E9" s="9">
        <v>150</v>
      </c>
      <c r="F9" s="9">
        <f ca="1">INDIRECT(CONCATENATE("Лист1!B",MATCH(B9,Лист1!A$1:A$16306,0)),1)</f>
        <v>1.21716</v>
      </c>
      <c r="G9" s="245" t="e">
        <f ca="1">F9*(G$4)*(100%-H$4)</f>
        <v>#VALUE!</v>
      </c>
    </row>
    <row r="10" spans="1:8" x14ac:dyDescent="0.2">
      <c r="B10" s="2" t="s">
        <v>613</v>
      </c>
      <c r="C10" s="9" t="s">
        <v>8062</v>
      </c>
      <c r="D10" s="9">
        <v>6</v>
      </c>
      <c r="E10" s="9">
        <v>160</v>
      </c>
      <c r="F10" s="9">
        <f ca="1">INDIRECT(CONCATENATE("Лист1!B",MATCH(B10,Лист1!A$1:A$16306,0)),1)</f>
        <v>1.4711759999999998</v>
      </c>
      <c r="G10" s="245" t="e">
        <f ca="1">F10*(G$4)*(100%-H$4)</f>
        <v>#VALUE!</v>
      </c>
    </row>
    <row r="11" spans="1:8" ht="25.5" customHeight="1" x14ac:dyDescent="0.2">
      <c r="A11" s="282" t="s">
        <v>1239</v>
      </c>
      <c r="B11" s="282"/>
      <c r="C11" s="282"/>
      <c r="D11" s="282"/>
      <c r="E11" s="282"/>
      <c r="F11" s="283"/>
      <c r="G11" s="18"/>
    </row>
    <row r="12" spans="1:8" ht="30.75" customHeight="1" x14ac:dyDescent="0.2">
      <c r="A12" s="3"/>
      <c r="B12" s="4" t="s">
        <v>7186</v>
      </c>
      <c r="C12" s="4" t="s">
        <v>8054</v>
      </c>
      <c r="D12" s="4" t="s">
        <v>8055</v>
      </c>
      <c r="E12" s="4" t="s">
        <v>7187</v>
      </c>
      <c r="F12" s="1" t="s">
        <v>3238</v>
      </c>
      <c r="G12" s="250" t="s">
        <v>851</v>
      </c>
    </row>
    <row r="13" spans="1:8" x14ac:dyDescent="0.2">
      <c r="B13" s="2" t="s">
        <v>614</v>
      </c>
      <c r="C13" s="9" t="s">
        <v>1240</v>
      </c>
      <c r="D13" s="9">
        <v>6</v>
      </c>
      <c r="E13" s="9">
        <v>90</v>
      </c>
      <c r="F13" s="9">
        <f ca="1">INDIRECT(CONCATENATE("Лист1!B",MATCH(B13,Лист1!A$1:A$16306,0)),1)</f>
        <v>2.6671680000000002</v>
      </c>
      <c r="G13" s="245" t="e">
        <f t="shared" ref="G13:G20" ca="1" si="0">F13*(G$4)*(100%-H$4)</f>
        <v>#VALUE!</v>
      </c>
    </row>
    <row r="14" spans="1:8" x14ac:dyDescent="0.2">
      <c r="B14" s="2" t="s">
        <v>615</v>
      </c>
      <c r="C14" s="9" t="s">
        <v>1241</v>
      </c>
      <c r="D14" s="9">
        <v>6</v>
      </c>
      <c r="E14" s="9">
        <v>90</v>
      </c>
      <c r="F14" s="9">
        <f ca="1">INDIRECT(CONCATENATE("Лист1!B",MATCH(B14,Лист1!A$1:A$16306,0)),1)</f>
        <v>3.1222800000000004</v>
      </c>
      <c r="G14" s="245" t="e">
        <f t="shared" ca="1" si="0"/>
        <v>#VALUE!</v>
      </c>
    </row>
    <row r="15" spans="1:8" x14ac:dyDescent="0.2">
      <c r="B15" s="2" t="s">
        <v>2252</v>
      </c>
      <c r="C15" s="9" t="s">
        <v>1242</v>
      </c>
      <c r="D15" s="9">
        <v>10</v>
      </c>
      <c r="E15" s="9">
        <v>45</v>
      </c>
      <c r="F15" s="9">
        <f ca="1">INDIRECT(CONCATENATE("Лист1!B",MATCH(B15,Лист1!A$1:A$16306,0)),1)</f>
        <v>4.6675440000000012</v>
      </c>
      <c r="G15" s="245" t="e">
        <f t="shared" ca="1" si="0"/>
        <v>#VALUE!</v>
      </c>
    </row>
    <row r="16" spans="1:8" x14ac:dyDescent="0.2">
      <c r="B16" s="2" t="s">
        <v>2253</v>
      </c>
      <c r="C16" s="9" t="s">
        <v>1243</v>
      </c>
      <c r="D16" s="9">
        <v>10</v>
      </c>
      <c r="E16" s="9">
        <v>25</v>
      </c>
      <c r="F16" s="9">
        <f ca="1">INDIRECT(CONCATENATE("Лист1!B",MATCH(B16,Лист1!A$1:A$16306,0)),1)</f>
        <v>8.7000480000000007</v>
      </c>
      <c r="G16" s="245" t="e">
        <f t="shared" ca="1" si="0"/>
        <v>#VALUE!</v>
      </c>
    </row>
    <row r="17" spans="1:7" x14ac:dyDescent="0.2">
      <c r="B17" s="2" t="s">
        <v>2254</v>
      </c>
      <c r="C17" s="9" t="s">
        <v>1244</v>
      </c>
      <c r="D17" s="9">
        <v>12</v>
      </c>
      <c r="E17" s="9">
        <v>14</v>
      </c>
      <c r="F17" s="9">
        <f ca="1">INDIRECT(CONCATENATE("Лист1!B",MATCH(B17,Лист1!A$1:A$16306,0)),1)</f>
        <v>13.071240000000003</v>
      </c>
      <c r="G17" s="245" t="e">
        <f t="shared" ca="1" si="0"/>
        <v>#VALUE!</v>
      </c>
    </row>
    <row r="18" spans="1:7" x14ac:dyDescent="0.2">
      <c r="B18" s="2" t="s">
        <v>2255</v>
      </c>
      <c r="C18" s="9" t="s">
        <v>1245</v>
      </c>
      <c r="D18" s="9">
        <v>12</v>
      </c>
      <c r="E18" s="9">
        <v>6</v>
      </c>
      <c r="F18" s="9">
        <f ca="1">INDIRECT(CONCATENATE("Лист1!B",MATCH(B18,Лист1!A$1:A$16306,0)),1)</f>
        <v>25.877880000000005</v>
      </c>
      <c r="G18" s="245" t="e">
        <f t="shared" ca="1" si="0"/>
        <v>#VALUE!</v>
      </c>
    </row>
    <row r="19" spans="1:7" x14ac:dyDescent="0.2">
      <c r="B19" s="2" t="s">
        <v>2256</v>
      </c>
      <c r="C19" s="9" t="s">
        <v>1246</v>
      </c>
      <c r="D19" s="9">
        <v>12</v>
      </c>
      <c r="E19" s="9">
        <v>5</v>
      </c>
      <c r="F19" s="9">
        <f ca="1">INDIRECT(CONCATENATE("Лист1!B",MATCH(B19,Лист1!A$1:A$16306,0)),1)</f>
        <v>34.525008</v>
      </c>
      <c r="G19" s="245" t="e">
        <f t="shared" ca="1" si="0"/>
        <v>#VALUE!</v>
      </c>
    </row>
    <row r="20" spans="1:7" x14ac:dyDescent="0.2">
      <c r="B20" s="2" t="s">
        <v>4435</v>
      </c>
      <c r="C20" s="9" t="s">
        <v>1247</v>
      </c>
      <c r="D20" s="9">
        <v>14</v>
      </c>
      <c r="E20" s="9">
        <v>4</v>
      </c>
      <c r="F20" s="9">
        <f ca="1">INDIRECT(CONCATENATE("Лист1!B",MATCH(B20,Лист1!A$1:A$16306,0)),1)</f>
        <v>47.860848000000004</v>
      </c>
      <c r="G20" s="245" t="e">
        <f t="shared" ca="1" si="0"/>
        <v>#VALUE!</v>
      </c>
    </row>
    <row r="21" spans="1:7" ht="27" customHeight="1" x14ac:dyDescent="0.2">
      <c r="A21" s="282" t="s">
        <v>1248</v>
      </c>
      <c r="B21" s="282"/>
      <c r="C21" s="282"/>
      <c r="D21" s="282"/>
      <c r="E21" s="282"/>
      <c r="F21" s="283"/>
      <c r="G21" s="18"/>
    </row>
    <row r="22" spans="1:7" ht="27" customHeight="1" x14ac:dyDescent="0.2">
      <c r="A22" s="3"/>
      <c r="B22" s="4" t="s">
        <v>7186</v>
      </c>
      <c r="C22" s="4" t="s">
        <v>8054</v>
      </c>
      <c r="D22" s="4"/>
      <c r="E22" s="4" t="s">
        <v>7187</v>
      </c>
      <c r="F22" s="1" t="s">
        <v>3238</v>
      </c>
      <c r="G22" s="250" t="s">
        <v>851</v>
      </c>
    </row>
    <row r="23" spans="1:7" x14ac:dyDescent="0.2">
      <c r="B23" s="2" t="s">
        <v>2258</v>
      </c>
      <c r="C23" s="9" t="s">
        <v>8065</v>
      </c>
      <c r="D23" s="9"/>
      <c r="E23" s="10" t="s">
        <v>9</v>
      </c>
      <c r="F23" s="9">
        <f ca="1">INDIRECT(CONCATENATE("Лист1!B",MATCH(B23,Лист1!A$1:A$16306,0)),1)</f>
        <v>2.561328</v>
      </c>
      <c r="G23" s="245" t="e">
        <f t="shared" ref="G23:G30" ca="1" si="1">F23*(G$4)*(100%-H$4)</f>
        <v>#VALUE!</v>
      </c>
    </row>
    <row r="24" spans="1:7" x14ac:dyDescent="0.2">
      <c r="B24" s="2" t="s">
        <v>2259</v>
      </c>
      <c r="C24" s="9" t="s">
        <v>1241</v>
      </c>
      <c r="D24" s="9"/>
      <c r="E24" s="9">
        <v>100</v>
      </c>
      <c r="F24" s="9">
        <f ca="1">INDIRECT(CONCATENATE("Лист1!B",MATCH(B24,Лист1!A$1:A$16306,0)),1)</f>
        <v>2.8894320000000002</v>
      </c>
      <c r="G24" s="245" t="e">
        <f t="shared" ca="1" si="1"/>
        <v>#VALUE!</v>
      </c>
    </row>
    <row r="25" spans="1:7" x14ac:dyDescent="0.2">
      <c r="B25" s="2" t="s">
        <v>2260</v>
      </c>
      <c r="C25" s="9" t="s">
        <v>1242</v>
      </c>
      <c r="D25" s="9"/>
      <c r="E25" s="9">
        <v>42</v>
      </c>
      <c r="F25" s="9">
        <f ca="1">INDIRECT(CONCATENATE("Лист1!B",MATCH(B25,Лист1!A$1:A$16306,0)),1)</f>
        <v>4.0430880000000009</v>
      </c>
      <c r="G25" s="245" t="e">
        <f t="shared" ca="1" si="1"/>
        <v>#VALUE!</v>
      </c>
    </row>
    <row r="26" spans="1:7" x14ac:dyDescent="0.2">
      <c r="B26" s="2" t="s">
        <v>2261</v>
      </c>
      <c r="C26" s="9" t="s">
        <v>1243</v>
      </c>
      <c r="D26" s="9"/>
      <c r="E26" s="9">
        <v>24</v>
      </c>
      <c r="F26" s="9">
        <f ca="1">INDIRECT(CONCATENATE("Лист1!B",MATCH(B26,Лист1!A$1:A$16306,0)),1)</f>
        <v>7.9380000000000006</v>
      </c>
      <c r="G26" s="245" t="e">
        <f t="shared" ca="1" si="1"/>
        <v>#VALUE!</v>
      </c>
    </row>
    <row r="27" spans="1:7" x14ac:dyDescent="0.2">
      <c r="B27" s="2" t="s">
        <v>2262</v>
      </c>
      <c r="C27" s="9" t="s">
        <v>1244</v>
      </c>
      <c r="D27" s="9"/>
      <c r="E27" s="9">
        <v>16</v>
      </c>
      <c r="F27" s="9">
        <f ca="1">INDIRECT(CONCATENATE("Лист1!B",MATCH(B27,Лист1!A$1:A$16306,0)),1)</f>
        <v>12.150432000000002</v>
      </c>
      <c r="G27" s="245" t="e">
        <f t="shared" ca="1" si="1"/>
        <v>#VALUE!</v>
      </c>
    </row>
    <row r="28" spans="1:7" x14ac:dyDescent="0.2">
      <c r="B28" s="2" t="s">
        <v>2263</v>
      </c>
      <c r="C28" s="9" t="s">
        <v>1245</v>
      </c>
      <c r="D28" s="9"/>
      <c r="E28" s="9">
        <v>6</v>
      </c>
      <c r="F28" s="9">
        <f ca="1">INDIRECT(CONCATENATE("Лист1!B",MATCH(B28,Лист1!A$1:A$16306,0)),1)</f>
        <v>22.311072000000003</v>
      </c>
      <c r="G28" s="245" t="e">
        <f t="shared" ca="1" si="1"/>
        <v>#VALUE!</v>
      </c>
    </row>
    <row r="29" spans="1:7" x14ac:dyDescent="0.2">
      <c r="B29" s="2" t="s">
        <v>2264</v>
      </c>
      <c r="C29" s="9" t="s">
        <v>1246</v>
      </c>
      <c r="D29" s="9"/>
      <c r="E29" s="9">
        <v>4</v>
      </c>
      <c r="F29" s="9">
        <f ca="1">INDIRECT(CONCATENATE("Лист1!B",MATCH(B29,Лист1!A$1:A$16306,0)),1)</f>
        <v>31.180464000000004</v>
      </c>
      <c r="G29" s="245" t="e">
        <f t="shared" ca="1" si="1"/>
        <v>#VALUE!</v>
      </c>
    </row>
    <row r="30" spans="1:7" x14ac:dyDescent="0.2">
      <c r="B30" s="2" t="s">
        <v>2257</v>
      </c>
      <c r="C30" s="9" t="s">
        <v>1247</v>
      </c>
      <c r="D30" s="9"/>
      <c r="E30" s="9">
        <v>4</v>
      </c>
      <c r="F30" s="9">
        <f ca="1">INDIRECT(CONCATENATE("Лист1!B",MATCH(B30,Лист1!A$1:A$16306,0)),1)</f>
        <v>44.664480000000005</v>
      </c>
      <c r="G30" s="245" t="e">
        <f t="shared" ca="1" si="1"/>
        <v>#VALUE!</v>
      </c>
    </row>
    <row r="31" spans="1:7" ht="25.5" customHeight="1" x14ac:dyDescent="0.2">
      <c r="A31" s="282" t="s">
        <v>1249</v>
      </c>
      <c r="B31" s="282"/>
      <c r="C31" s="282"/>
      <c r="D31" s="282"/>
      <c r="E31" s="282"/>
      <c r="F31" s="283"/>
      <c r="G31" s="18"/>
    </row>
    <row r="32" spans="1:7" ht="27.75" customHeight="1" x14ac:dyDescent="0.2">
      <c r="A32" s="3"/>
      <c r="B32" s="4" t="s">
        <v>7186</v>
      </c>
      <c r="C32" s="4" t="s">
        <v>8054</v>
      </c>
      <c r="D32" s="4"/>
      <c r="E32" s="4" t="s">
        <v>7187</v>
      </c>
      <c r="F32" s="1" t="s">
        <v>3238</v>
      </c>
      <c r="G32" s="250" t="s">
        <v>851</v>
      </c>
    </row>
    <row r="33" spans="1:7" x14ac:dyDescent="0.2">
      <c r="B33" s="2" t="s">
        <v>9158</v>
      </c>
      <c r="C33" s="9" t="s">
        <v>8065</v>
      </c>
      <c r="D33" s="9"/>
      <c r="E33" s="10" t="s">
        <v>9</v>
      </c>
      <c r="F33" s="9">
        <f ca="1">INDIRECT(CONCATENATE("Лист1!B",MATCH(B33,Лист1!A$1:A$16306,0)),1)</f>
        <v>5.0928639999999996</v>
      </c>
      <c r="G33" s="245" t="e">
        <f t="shared" ref="G33:G40" ca="1" si="2">F33*(G$4)*(100%-H$4)</f>
        <v>#VALUE!</v>
      </c>
    </row>
    <row r="34" spans="1:7" x14ac:dyDescent="0.2">
      <c r="B34" s="2" t="s">
        <v>8096</v>
      </c>
      <c r="C34" s="9" t="s">
        <v>1241</v>
      </c>
      <c r="D34" s="9"/>
      <c r="E34" s="9">
        <v>100</v>
      </c>
      <c r="F34" s="9">
        <f ca="1">INDIRECT(CONCATENATE("Лист1!B",MATCH(B34,Лист1!A$1:A$16306,0)),1)</f>
        <v>5.2465279999999996</v>
      </c>
      <c r="G34" s="245" t="e">
        <f t="shared" ca="1" si="2"/>
        <v>#VALUE!</v>
      </c>
    </row>
    <row r="35" spans="1:7" x14ac:dyDescent="0.2">
      <c r="B35" s="2" t="s">
        <v>8097</v>
      </c>
      <c r="C35" s="9" t="s">
        <v>1242</v>
      </c>
      <c r="D35" s="9"/>
      <c r="E35" s="9">
        <v>42</v>
      </c>
      <c r="F35" s="9">
        <f ca="1">INDIRECT(CONCATENATE("Лист1!B",MATCH(B35,Лист1!A$1:A$16306,0)),1)</f>
        <v>7.9575999999999993</v>
      </c>
      <c r="G35" s="245" t="e">
        <f t="shared" ca="1" si="2"/>
        <v>#VALUE!</v>
      </c>
    </row>
    <row r="36" spans="1:7" x14ac:dyDescent="0.2">
      <c r="B36" s="2" t="s">
        <v>8098</v>
      </c>
      <c r="C36" s="9" t="s">
        <v>1243</v>
      </c>
      <c r="D36" s="9"/>
      <c r="E36" s="9">
        <v>24</v>
      </c>
      <c r="F36" s="9">
        <f ca="1">INDIRECT(CONCATENATE("Лист1!B",MATCH(B36,Лист1!A$1:A$16306,0)),1)</f>
        <v>13.906592000000002</v>
      </c>
      <c r="G36" s="245" t="e">
        <f t="shared" ca="1" si="2"/>
        <v>#VALUE!</v>
      </c>
    </row>
    <row r="37" spans="1:7" x14ac:dyDescent="0.2">
      <c r="B37" s="2" t="s">
        <v>8099</v>
      </c>
      <c r="C37" s="9" t="s">
        <v>1244</v>
      </c>
      <c r="D37" s="9"/>
      <c r="E37" s="9">
        <v>16</v>
      </c>
      <c r="F37" s="9">
        <f ca="1">INDIRECT(CONCATENATE("Лист1!B",MATCH(B37,Лист1!A$1:A$16306,0)),1)</f>
        <v>20.766592000000003</v>
      </c>
      <c r="G37" s="245" t="e">
        <f t="shared" ca="1" si="2"/>
        <v>#VALUE!</v>
      </c>
    </row>
    <row r="38" spans="1:7" x14ac:dyDescent="0.2">
      <c r="B38" s="2" t="s">
        <v>8100</v>
      </c>
      <c r="C38" s="9" t="s">
        <v>1245</v>
      </c>
      <c r="D38" s="9"/>
      <c r="E38" s="9">
        <v>6</v>
      </c>
      <c r="F38" s="9">
        <f ca="1">INDIRECT(CONCATENATE("Лист1!B",MATCH(B38,Лист1!A$1:A$16306,0)),1)</f>
        <v>30.34864</v>
      </c>
      <c r="G38" s="245" t="e">
        <f t="shared" ca="1" si="2"/>
        <v>#VALUE!</v>
      </c>
    </row>
    <row r="39" spans="1:7" x14ac:dyDescent="0.2">
      <c r="B39" s="2" t="s">
        <v>8101</v>
      </c>
      <c r="C39" s="9" t="s">
        <v>1246</v>
      </c>
      <c r="D39" s="9"/>
      <c r="E39" s="9">
        <v>4</v>
      </c>
      <c r="F39" s="9">
        <f ca="1">INDIRECT(CONCATENATE("Лист1!B",MATCH(B39,Лист1!A$1:A$16306,0)),1)</f>
        <v>43.410080000000001</v>
      </c>
      <c r="G39" s="245" t="e">
        <f t="shared" ca="1" si="2"/>
        <v>#VALUE!</v>
      </c>
    </row>
    <row r="40" spans="1:7" x14ac:dyDescent="0.2">
      <c r="B40" s="2" t="s">
        <v>9157</v>
      </c>
      <c r="C40" s="9" t="s">
        <v>1247</v>
      </c>
      <c r="D40" s="9"/>
      <c r="E40" s="9">
        <v>4</v>
      </c>
      <c r="F40" s="9">
        <f ca="1">INDIRECT(CONCATENATE("Лист1!B",MATCH(B40,Лист1!A$1:A$16306,0)),1)</f>
        <v>65.175488000000001</v>
      </c>
      <c r="G40" s="245" t="e">
        <f t="shared" ca="1" si="2"/>
        <v>#VALUE!</v>
      </c>
    </row>
    <row r="41" spans="1:7" ht="27" customHeight="1" x14ac:dyDescent="0.2">
      <c r="A41" s="282" t="s">
        <v>1250</v>
      </c>
      <c r="B41" s="282"/>
      <c r="C41" s="282"/>
      <c r="D41" s="282"/>
      <c r="E41" s="282"/>
      <c r="F41" s="283"/>
      <c r="G41" s="18"/>
    </row>
    <row r="42" spans="1:7" ht="27" customHeight="1" x14ac:dyDescent="0.2">
      <c r="A42" s="3"/>
      <c r="B42" s="4" t="s">
        <v>7186</v>
      </c>
      <c r="C42" s="4" t="s">
        <v>8054</v>
      </c>
      <c r="D42" s="4"/>
      <c r="E42" s="4" t="s">
        <v>7187</v>
      </c>
      <c r="F42" s="1" t="s">
        <v>3238</v>
      </c>
      <c r="G42" s="250" t="s">
        <v>851</v>
      </c>
    </row>
    <row r="43" spans="1:7" x14ac:dyDescent="0.2">
      <c r="B43" s="2" t="s">
        <v>2265</v>
      </c>
      <c r="C43" s="10" t="s">
        <v>1242</v>
      </c>
      <c r="D43" s="9"/>
      <c r="E43" s="35">
        <v>42</v>
      </c>
      <c r="F43" s="9">
        <f ca="1">INDIRECT(CONCATENATE("Лист1!B",MATCH(B43,Лист1!A$1:A$16306,0)),1)</f>
        <v>6.6255840000000008</v>
      </c>
      <c r="G43" s="245" t="e">
        <f t="shared" ref="G43:G48" ca="1" si="3">F43*(G$4)*(100%-H$4)</f>
        <v>#VALUE!</v>
      </c>
    </row>
    <row r="44" spans="1:7" x14ac:dyDescent="0.2">
      <c r="B44" s="2" t="s">
        <v>2266</v>
      </c>
      <c r="C44" s="10" t="s">
        <v>1243</v>
      </c>
      <c r="D44" s="9"/>
      <c r="E44" s="35">
        <v>24</v>
      </c>
      <c r="F44" s="9">
        <f ca="1">INDIRECT(CONCATENATE("Лист1!B",MATCH(B44,Лист1!A$1:A$16306,0)),1)</f>
        <v>10.838016</v>
      </c>
      <c r="G44" s="245" t="e">
        <f t="shared" ca="1" si="3"/>
        <v>#VALUE!</v>
      </c>
    </row>
    <row r="45" spans="1:7" x14ac:dyDescent="0.2">
      <c r="B45" s="2" t="s">
        <v>2267</v>
      </c>
      <c r="C45" s="10" t="s">
        <v>1244</v>
      </c>
      <c r="D45" s="9"/>
      <c r="E45" s="35">
        <v>16</v>
      </c>
      <c r="F45" s="9">
        <f ca="1">INDIRECT(CONCATENATE("Лист1!B",MATCH(B45,Лист1!A$1:A$16306,0)),1)</f>
        <v>18.162144000000001</v>
      </c>
      <c r="G45" s="245" t="e">
        <f t="shared" ca="1" si="3"/>
        <v>#VALUE!</v>
      </c>
    </row>
    <row r="46" spans="1:7" x14ac:dyDescent="0.2">
      <c r="B46" s="2" t="s">
        <v>2268</v>
      </c>
      <c r="C46" s="10" t="s">
        <v>1245</v>
      </c>
      <c r="D46" s="9"/>
      <c r="E46" s="35">
        <v>6</v>
      </c>
      <c r="F46" s="9">
        <f ca="1">INDIRECT(CONCATENATE("Лист1!B",MATCH(B46,Лист1!A$1:A$16306,0)),1)</f>
        <v>31.191048000000002</v>
      </c>
      <c r="G46" s="245" t="e">
        <f t="shared" ca="1" si="3"/>
        <v>#VALUE!</v>
      </c>
    </row>
    <row r="47" spans="1:7" x14ac:dyDescent="0.2">
      <c r="B47" s="2" t="s">
        <v>2269</v>
      </c>
      <c r="C47" s="10" t="s">
        <v>1246</v>
      </c>
      <c r="D47" s="9"/>
      <c r="E47" s="35">
        <v>4</v>
      </c>
      <c r="F47" s="9">
        <f ca="1">INDIRECT(CONCATENATE("Лист1!B",MATCH(B47,Лист1!A$1:A$16306,0)),1)</f>
        <v>46.918872</v>
      </c>
      <c r="G47" s="245" t="e">
        <f t="shared" ca="1" si="3"/>
        <v>#VALUE!</v>
      </c>
    </row>
    <row r="48" spans="1:7" x14ac:dyDescent="0.2">
      <c r="B48" s="2" t="s">
        <v>9149</v>
      </c>
      <c r="C48" s="9" t="s">
        <v>1247</v>
      </c>
      <c r="D48" s="9"/>
      <c r="E48" s="9">
        <v>4</v>
      </c>
      <c r="F48" s="9">
        <f ca="1">INDIRECT(CONCATENATE("Лист1!B",MATCH(B48,Лист1!A$1:A$16306,0)),1)</f>
        <v>58.444848</v>
      </c>
      <c r="G48" s="245" t="e">
        <f t="shared" ca="1" si="3"/>
        <v>#VALUE!</v>
      </c>
    </row>
    <row r="49" spans="1:7" ht="27" customHeight="1" x14ac:dyDescent="0.2">
      <c r="A49" s="282" t="s">
        <v>1251</v>
      </c>
      <c r="B49" s="282"/>
      <c r="C49" s="282"/>
      <c r="D49" s="282"/>
      <c r="E49" s="282"/>
      <c r="F49" s="283"/>
      <c r="G49" s="18"/>
    </row>
    <row r="50" spans="1:7" ht="27" customHeight="1" x14ac:dyDescent="0.2">
      <c r="A50" s="3"/>
      <c r="B50" s="4" t="s">
        <v>7186</v>
      </c>
      <c r="C50" s="4" t="s">
        <v>8054</v>
      </c>
      <c r="D50" s="4"/>
      <c r="E50" s="4" t="s">
        <v>7187</v>
      </c>
      <c r="F50" s="1" t="s">
        <v>3238</v>
      </c>
      <c r="G50" s="250" t="s">
        <v>851</v>
      </c>
    </row>
    <row r="51" spans="1:7" x14ac:dyDescent="0.2">
      <c r="B51" s="2" t="s">
        <v>2270</v>
      </c>
      <c r="C51" s="10" t="s">
        <v>1252</v>
      </c>
      <c r="D51" s="9"/>
      <c r="E51" s="9">
        <v>18</v>
      </c>
      <c r="F51" s="9">
        <f ca="1">INDIRECT(CONCATENATE("Лист1!B",MATCH(B51,Лист1!A$1:A$16306,0)),1)</f>
        <v>6.0752160000000011</v>
      </c>
      <c r="G51" s="245" t="e">
        <f ca="1">F51*(G$4)*(100%-H$4)</f>
        <v>#VALUE!</v>
      </c>
    </row>
    <row r="52" spans="1:7" x14ac:dyDescent="0.2">
      <c r="B52" s="2" t="s">
        <v>2271</v>
      </c>
      <c r="C52" s="10" t="s">
        <v>1253</v>
      </c>
      <c r="D52" s="9"/>
      <c r="E52" s="9">
        <v>16</v>
      </c>
      <c r="F52" s="9">
        <f ca="1">INDIRECT(CONCATENATE("Лист1!B",MATCH(B52,Лист1!A$1:A$16306,0)),1)</f>
        <v>10.742760000000002</v>
      </c>
      <c r="G52" s="245" t="e">
        <f ca="1">F52*(G$4)*(100%-H$4)</f>
        <v>#VALUE!</v>
      </c>
    </row>
    <row r="53" spans="1:7" x14ac:dyDescent="0.2">
      <c r="B53" s="2" t="s">
        <v>2272</v>
      </c>
      <c r="C53" s="10" t="s">
        <v>1254</v>
      </c>
      <c r="D53" s="9"/>
      <c r="E53" s="9">
        <v>8</v>
      </c>
      <c r="F53" s="9">
        <f ca="1">INDIRECT(CONCATENATE("Лист1!B",MATCH(B53,Лист1!A$1:A$16306,0)),1)</f>
        <v>16.468704000000002</v>
      </c>
      <c r="G53" s="245" t="e">
        <f ca="1">F53*(G$4)*(100%-H$4)</f>
        <v>#VALUE!</v>
      </c>
    </row>
    <row r="54" spans="1:7" x14ac:dyDescent="0.2">
      <c r="B54" s="2" t="s">
        <v>2273</v>
      </c>
      <c r="C54" s="10" t="s">
        <v>1255</v>
      </c>
      <c r="D54" s="9"/>
      <c r="E54" s="9">
        <v>4</v>
      </c>
      <c r="F54" s="9">
        <f ca="1">INDIRECT(CONCATENATE("Лист1!B",MATCH(B54,Лист1!A$1:A$16306,0)),1)</f>
        <v>27.730080000000005</v>
      </c>
      <c r="G54" s="245" t="e">
        <f ca="1">F54*(G$4)*(100%-H$4)</f>
        <v>#VALUE!</v>
      </c>
    </row>
    <row r="55" spans="1:7" x14ac:dyDescent="0.2">
      <c r="B55" s="2" t="s">
        <v>9150</v>
      </c>
      <c r="C55" s="9" t="s">
        <v>1256</v>
      </c>
      <c r="D55" s="9"/>
      <c r="E55" s="9">
        <v>3</v>
      </c>
      <c r="F55" s="9">
        <f ca="1">INDIRECT(CONCATENATE("Лист1!B",MATCH(B55,Лист1!A$1:A$16306,0)),1)</f>
        <v>36.30312</v>
      </c>
      <c r="G55" s="245" t="e">
        <f ca="1">F55*(G$4)*(100%-H$4)</f>
        <v>#VALUE!</v>
      </c>
    </row>
    <row r="56" spans="1:7" ht="27" customHeight="1" x14ac:dyDescent="0.2">
      <c r="A56" s="282" t="s">
        <v>1257</v>
      </c>
      <c r="B56" s="282"/>
      <c r="C56" s="282"/>
      <c r="D56" s="282"/>
      <c r="E56" s="282"/>
      <c r="F56" s="283"/>
      <c r="G56" s="18"/>
    </row>
    <row r="57" spans="1:7" ht="27" customHeight="1" x14ac:dyDescent="0.2">
      <c r="A57" s="3"/>
      <c r="B57" s="4" t="s">
        <v>7186</v>
      </c>
      <c r="C57" s="4" t="s">
        <v>8054</v>
      </c>
      <c r="D57" s="4"/>
      <c r="E57" s="4" t="s">
        <v>7187</v>
      </c>
      <c r="F57" s="1" t="s">
        <v>3238</v>
      </c>
      <c r="G57" s="250" t="s">
        <v>851</v>
      </c>
    </row>
    <row r="58" spans="1:7" x14ac:dyDescent="0.2">
      <c r="B58" s="2" t="s">
        <v>8102</v>
      </c>
      <c r="C58" s="10" t="s">
        <v>1252</v>
      </c>
      <c r="D58" s="9"/>
      <c r="E58" s="9">
        <v>18</v>
      </c>
      <c r="F58" s="9">
        <f ca="1">INDIRECT(CONCATENATE("Лист1!B",MATCH(B58,Лист1!A$1:A$16306,0)),1)</f>
        <v>11.19552</v>
      </c>
      <c r="G58" s="245" t="e">
        <f ca="1">F58*(G$4)*(100%-H$4)</f>
        <v>#VALUE!</v>
      </c>
    </row>
    <row r="59" spans="1:7" x14ac:dyDescent="0.2">
      <c r="B59" s="2" t="s">
        <v>8103</v>
      </c>
      <c r="C59" s="10" t="s">
        <v>1253</v>
      </c>
      <c r="D59" s="9"/>
      <c r="E59" s="9">
        <v>16</v>
      </c>
      <c r="F59" s="9">
        <f ca="1">INDIRECT(CONCATENATE("Лист1!B",MATCH(B59,Лист1!A$1:A$16306,0)),1)</f>
        <v>18.966528</v>
      </c>
      <c r="G59" s="245" t="e">
        <f ca="1">F59*(G$4)*(100%-H$4)</f>
        <v>#VALUE!</v>
      </c>
    </row>
    <row r="60" spans="1:7" x14ac:dyDescent="0.2">
      <c r="B60" s="2" t="s">
        <v>8104</v>
      </c>
      <c r="C60" s="10" t="s">
        <v>1254</v>
      </c>
      <c r="D60" s="9"/>
      <c r="E60" s="9">
        <v>8</v>
      </c>
      <c r="F60" s="9">
        <f ca="1">INDIRECT(CONCATENATE("Лист1!B",MATCH(B60,Лист1!A$1:A$16306,0)),1)</f>
        <v>24.235007999999993</v>
      </c>
      <c r="G60" s="245" t="e">
        <f ca="1">F60*(G$4)*(100%-H$4)</f>
        <v>#VALUE!</v>
      </c>
    </row>
    <row r="61" spans="1:7" x14ac:dyDescent="0.2">
      <c r="B61" s="2" t="s">
        <v>8105</v>
      </c>
      <c r="C61" s="10" t="s">
        <v>1255</v>
      </c>
      <c r="D61" s="9"/>
      <c r="E61" s="9">
        <v>4</v>
      </c>
      <c r="F61" s="9">
        <f ca="1">INDIRECT(CONCATENATE("Лист1!B",MATCH(B61,Лист1!A$1:A$16306,0)),1)</f>
        <v>34.925632</v>
      </c>
      <c r="G61" s="245" t="e">
        <f ca="1">F61*(G$4)*(100%-H$4)</f>
        <v>#VALUE!</v>
      </c>
    </row>
    <row r="62" spans="1:7" x14ac:dyDescent="0.2">
      <c r="B62" s="2" t="s">
        <v>8106</v>
      </c>
      <c r="C62" s="9" t="s">
        <v>1256</v>
      </c>
      <c r="D62" s="9"/>
      <c r="E62" s="9">
        <v>3</v>
      </c>
      <c r="F62" s="9">
        <f ca="1">INDIRECT(CONCATENATE("Лист1!B",MATCH(B62,Лист1!A$1:A$16306,0)),1)</f>
        <v>44.222304000000001</v>
      </c>
      <c r="G62" s="245" t="e">
        <f ca="1">F62*(G$4)*(100%-H$4)</f>
        <v>#VALUE!</v>
      </c>
    </row>
    <row r="63" spans="1:7" ht="27" customHeight="1" x14ac:dyDescent="0.2">
      <c r="A63" s="282" t="s">
        <v>1258</v>
      </c>
      <c r="B63" s="282"/>
      <c r="C63" s="282"/>
      <c r="D63" s="282"/>
      <c r="E63" s="282"/>
      <c r="F63" s="283"/>
      <c r="G63" s="18"/>
    </row>
    <row r="64" spans="1:7" ht="27" customHeight="1" x14ac:dyDescent="0.2">
      <c r="A64" s="3"/>
      <c r="B64" s="4" t="s">
        <v>7186</v>
      </c>
      <c r="C64" s="4" t="s">
        <v>8054</v>
      </c>
      <c r="D64" s="4"/>
      <c r="E64" s="4" t="s">
        <v>7187</v>
      </c>
      <c r="F64" s="1" t="s">
        <v>3238</v>
      </c>
      <c r="G64" s="250" t="s">
        <v>851</v>
      </c>
    </row>
    <row r="65" spans="1:7" x14ac:dyDescent="0.2">
      <c r="B65" s="2" t="s">
        <v>2274</v>
      </c>
      <c r="C65" s="9" t="s">
        <v>1259</v>
      </c>
      <c r="D65" s="9"/>
      <c r="E65" s="9">
        <v>18</v>
      </c>
      <c r="F65" s="9">
        <f ca="1">INDIRECT(CONCATENATE("Лист1!B",MATCH(B65,Лист1!A$1:A$16306,0)),1)</f>
        <v>12.658464000000004</v>
      </c>
      <c r="G65" s="245" t="e">
        <f ca="1">F65*(G$4)*(100%-H$4)</f>
        <v>#VALUE!</v>
      </c>
    </row>
    <row r="66" spans="1:7" x14ac:dyDescent="0.2">
      <c r="B66" s="2" t="s">
        <v>2275</v>
      </c>
      <c r="C66" s="9" t="s">
        <v>1260</v>
      </c>
      <c r="D66" s="9"/>
      <c r="E66" s="9">
        <v>16</v>
      </c>
      <c r="F66" s="9">
        <f ca="1">INDIRECT(CONCATENATE("Лист1!B",MATCH(B66,Лист1!A$1:A$16306,0)),1)</f>
        <v>19.580400000000001</v>
      </c>
      <c r="G66" s="245" t="e">
        <f ca="1">F66*(G$4)*(100%-H$4)</f>
        <v>#VALUE!</v>
      </c>
    </row>
    <row r="67" spans="1:7" x14ac:dyDescent="0.2">
      <c r="B67" s="2" t="s">
        <v>2276</v>
      </c>
      <c r="C67" s="9" t="s">
        <v>1261</v>
      </c>
      <c r="D67" s="9"/>
      <c r="E67" s="9">
        <v>8</v>
      </c>
      <c r="F67" s="9">
        <f ca="1">INDIRECT(CONCATENATE("Лист1!B",MATCH(B67,Лист1!A$1:A$16306,0)),1)</f>
        <v>30.503088000000002</v>
      </c>
      <c r="G67" s="245" t="e">
        <f ca="1">F67*(G$4)*(100%-H$4)</f>
        <v>#VALUE!</v>
      </c>
    </row>
    <row r="68" spans="1:7" x14ac:dyDescent="0.2">
      <c r="B68" s="2" t="s">
        <v>2277</v>
      </c>
      <c r="C68" s="9" t="s">
        <v>1262</v>
      </c>
      <c r="D68" s="9"/>
      <c r="E68" s="9">
        <v>4</v>
      </c>
      <c r="F68" s="9">
        <f ca="1">INDIRECT(CONCATENATE("Лист1!B",MATCH(B68,Лист1!A$1:A$16306,0)),1)</f>
        <v>39.880512000000003</v>
      </c>
      <c r="G68" s="245" t="e">
        <f ca="1">F68*(G$4)*(100%-H$4)</f>
        <v>#VALUE!</v>
      </c>
    </row>
    <row r="69" spans="1:7" x14ac:dyDescent="0.2">
      <c r="B69" s="2" t="s">
        <v>9151</v>
      </c>
      <c r="C69" s="9" t="s">
        <v>1256</v>
      </c>
      <c r="D69" s="9"/>
      <c r="E69" s="9">
        <v>3</v>
      </c>
      <c r="F69" s="9">
        <f ca="1">INDIRECT(CONCATENATE("Лист1!B",MATCH(B69,Лист1!A$1:A$16306,0)),1)</f>
        <v>47.670336000000006</v>
      </c>
      <c r="G69" s="245" t="e">
        <f ca="1">F69*(G$4)*(100%-H$4)</f>
        <v>#VALUE!</v>
      </c>
    </row>
    <row r="70" spans="1:7" ht="13.5" customHeight="1" x14ac:dyDescent="0.2">
      <c r="A70" s="282" t="s">
        <v>1263</v>
      </c>
      <c r="B70" s="282"/>
      <c r="C70" s="282"/>
      <c r="D70" s="282"/>
      <c r="E70" s="282"/>
      <c r="F70" s="283"/>
      <c r="G70" s="18"/>
    </row>
    <row r="71" spans="1:7" ht="27" customHeight="1" x14ac:dyDescent="0.2">
      <c r="A71" s="3"/>
      <c r="B71" s="4" t="s">
        <v>7186</v>
      </c>
      <c r="C71" s="4" t="s">
        <v>8054</v>
      </c>
      <c r="D71" s="4"/>
      <c r="E71" s="4" t="s">
        <v>7187</v>
      </c>
      <c r="F71" s="1" t="s">
        <v>3238</v>
      </c>
      <c r="G71" s="250" t="s">
        <v>851</v>
      </c>
    </row>
    <row r="72" spans="1:7" x14ac:dyDescent="0.2">
      <c r="B72" s="2" t="s">
        <v>2279</v>
      </c>
      <c r="C72" s="9" t="s">
        <v>1264</v>
      </c>
      <c r="D72" s="9"/>
      <c r="E72" s="9">
        <v>30</v>
      </c>
      <c r="F72" s="9">
        <f ca="1">INDIRECT(CONCATENATE("Лист1!B",MATCH(B72,Лист1!A$1:A$16306,0)),1)</f>
        <v>2.9700000000000006</v>
      </c>
      <c r="G72" s="245" t="e">
        <f ca="1">F72*(G$4)*(100%-H$4)</f>
        <v>#VALUE!</v>
      </c>
    </row>
    <row r="73" spans="1:7" x14ac:dyDescent="0.2">
      <c r="B73" s="2" t="s">
        <v>2280</v>
      </c>
      <c r="C73" s="9" t="s">
        <v>1265</v>
      </c>
      <c r="D73" s="9"/>
      <c r="E73" s="9">
        <v>30</v>
      </c>
      <c r="F73" s="9">
        <f ca="1">INDIRECT(CONCATENATE("Лист1!B",MATCH(B73,Лист1!A$1:A$16306,0)),1)</f>
        <v>3.8772000000000002</v>
      </c>
      <c r="G73" s="245" t="e">
        <f ca="1">F73*(G$4)*(100%-H$4)</f>
        <v>#VALUE!</v>
      </c>
    </row>
    <row r="74" spans="1:7" x14ac:dyDescent="0.2">
      <c r="B74" s="2" t="s">
        <v>2281</v>
      </c>
      <c r="C74" s="9" t="s">
        <v>1266</v>
      </c>
      <c r="D74" s="9"/>
      <c r="E74" s="9">
        <v>20</v>
      </c>
      <c r="F74" s="9">
        <f ca="1">INDIRECT(CONCATENATE("Лист1!B",MATCH(B74,Лист1!A$1:A$16306,0)),1)</f>
        <v>7.1820000000000013</v>
      </c>
      <c r="G74" s="245" t="e">
        <f ca="1">F74*(G$4)*(100%-H$4)</f>
        <v>#VALUE!</v>
      </c>
    </row>
    <row r="75" spans="1:7" x14ac:dyDescent="0.2">
      <c r="B75" s="2" t="s">
        <v>2282</v>
      </c>
      <c r="C75" s="9" t="s">
        <v>1267</v>
      </c>
      <c r="D75" s="9"/>
      <c r="E75" s="9">
        <v>10</v>
      </c>
      <c r="F75" s="9">
        <f ca="1">INDIRECT(CONCATENATE("Лист1!B",MATCH(B75,Лист1!A$1:A$16306,0)),1)</f>
        <v>14.828400000000004</v>
      </c>
      <c r="G75" s="245" t="e">
        <f ca="1">F75*(G$4)*(100%-H$4)</f>
        <v>#VALUE!</v>
      </c>
    </row>
    <row r="76" spans="1:7" x14ac:dyDescent="0.2">
      <c r="B76" s="2" t="s">
        <v>2278</v>
      </c>
      <c r="C76" s="9" t="s">
        <v>1268</v>
      </c>
      <c r="D76" s="9"/>
      <c r="E76" s="9">
        <v>10</v>
      </c>
      <c r="F76" s="9">
        <f ca="1">INDIRECT(CONCATENATE("Лист1!B",MATCH(B76,Лист1!A$1:A$16306,0)),1)</f>
        <v>17.334000000000003</v>
      </c>
      <c r="G76" s="245" t="e">
        <f ca="1">F76*(G$4)*(100%-H$4)</f>
        <v>#VALUE!</v>
      </c>
    </row>
    <row r="77" spans="1:7" ht="13.5" customHeight="1" x14ac:dyDescent="0.2">
      <c r="A77" s="282" t="s">
        <v>1269</v>
      </c>
      <c r="B77" s="282"/>
      <c r="C77" s="282"/>
      <c r="D77" s="282"/>
      <c r="E77" s="282"/>
      <c r="F77" s="283"/>
      <c r="G77" s="18"/>
    </row>
    <row r="78" spans="1:7" ht="27" customHeight="1" x14ac:dyDescent="0.2">
      <c r="A78" s="3"/>
      <c r="B78" s="4" t="s">
        <v>7186</v>
      </c>
      <c r="C78" s="4" t="s">
        <v>8054</v>
      </c>
      <c r="D78" s="4"/>
      <c r="E78" s="4" t="s">
        <v>7187</v>
      </c>
      <c r="F78" s="1" t="s">
        <v>3238</v>
      </c>
      <c r="G78" s="250" t="s">
        <v>851</v>
      </c>
    </row>
    <row r="79" spans="1:7" x14ac:dyDescent="0.2">
      <c r="B79" s="2" t="s">
        <v>9153</v>
      </c>
      <c r="C79" s="9" t="s">
        <v>1264</v>
      </c>
      <c r="D79" s="9"/>
      <c r="E79" s="9">
        <v>30</v>
      </c>
      <c r="F79" s="9">
        <f ca="1">INDIRECT(CONCATENATE("Лист1!B",MATCH(B79,Лист1!A$1:A$16306,0)),1)</f>
        <v>10.9872</v>
      </c>
      <c r="G79" s="245" t="e">
        <f ca="1">F79*(G$4)*(100%-H$4)</f>
        <v>#VALUE!</v>
      </c>
    </row>
    <row r="80" spans="1:7" x14ac:dyDescent="0.2">
      <c r="B80" s="2" t="s">
        <v>9154</v>
      </c>
      <c r="C80" s="9" t="s">
        <v>1265</v>
      </c>
      <c r="D80" s="9"/>
      <c r="E80" s="9">
        <v>30</v>
      </c>
      <c r="F80" s="9">
        <f ca="1">INDIRECT(CONCATENATE("Лист1!B",MATCH(B80,Лист1!A$1:A$16306,0)),1)</f>
        <v>13.1152</v>
      </c>
      <c r="G80" s="245" t="e">
        <f ca="1">F80*(G$4)*(100%-H$4)</f>
        <v>#VALUE!</v>
      </c>
    </row>
    <row r="81" spans="1:7" x14ac:dyDescent="0.2">
      <c r="B81" s="2" t="s">
        <v>9155</v>
      </c>
      <c r="C81" s="9" t="s">
        <v>1266</v>
      </c>
      <c r="D81" s="9"/>
      <c r="E81" s="9">
        <v>20</v>
      </c>
      <c r="F81" s="9">
        <f ca="1">INDIRECT(CONCATENATE("Лист1!B",MATCH(B81,Лист1!A$1:A$16306,0)),1)</f>
        <v>16.654399999999999</v>
      </c>
      <c r="G81" s="245" t="e">
        <f ca="1">F81*(G$4)*(100%-H$4)</f>
        <v>#VALUE!</v>
      </c>
    </row>
    <row r="82" spans="1:7" x14ac:dyDescent="0.2">
      <c r="B82" s="2" t="s">
        <v>9156</v>
      </c>
      <c r="C82" s="9" t="s">
        <v>1267</v>
      </c>
      <c r="D82" s="9"/>
      <c r="E82" s="9">
        <v>10</v>
      </c>
      <c r="F82" s="9">
        <f ca="1">INDIRECT(CONCATENATE("Лист1!B",MATCH(B82,Лист1!A$1:A$16306,0)),1)</f>
        <v>26.790400000000002</v>
      </c>
      <c r="G82" s="245" t="e">
        <f ca="1">F82*(G$4)*(100%-H$4)</f>
        <v>#VALUE!</v>
      </c>
    </row>
    <row r="83" spans="1:7" x14ac:dyDescent="0.2">
      <c r="B83" s="2" t="s">
        <v>9152</v>
      </c>
      <c r="C83" s="9" t="s">
        <v>1268</v>
      </c>
      <c r="D83" s="9"/>
      <c r="E83" s="9">
        <v>10</v>
      </c>
      <c r="F83" s="9">
        <f ca="1">INDIRECT(CONCATENATE("Лист1!B",MATCH(B83,Лист1!A$1:A$16306,0)),1)</f>
        <v>35.470399999999998</v>
      </c>
      <c r="G83" s="245" t="e">
        <f ca="1">F83*(G$4)*(100%-H$4)</f>
        <v>#VALUE!</v>
      </c>
    </row>
    <row r="84" spans="1:7" ht="13.5" customHeight="1" x14ac:dyDescent="0.2">
      <c r="A84" s="282" t="s">
        <v>1270</v>
      </c>
      <c r="B84" s="282"/>
      <c r="C84" s="282"/>
      <c r="D84" s="282"/>
      <c r="E84" s="282"/>
      <c r="F84" s="283"/>
      <c r="G84" s="18"/>
    </row>
    <row r="85" spans="1:7" ht="27" customHeight="1" x14ac:dyDescent="0.2">
      <c r="A85" s="3"/>
      <c r="B85" s="4" t="s">
        <v>7186</v>
      </c>
      <c r="C85" s="4" t="s">
        <v>1271</v>
      </c>
      <c r="D85" s="4"/>
      <c r="E85" s="4" t="s">
        <v>7187</v>
      </c>
      <c r="F85" s="1" t="s">
        <v>3238</v>
      </c>
      <c r="G85" s="250" t="s">
        <v>851</v>
      </c>
    </row>
    <row r="86" spans="1:7" x14ac:dyDescent="0.2">
      <c r="B86" s="12" t="s">
        <v>7275</v>
      </c>
      <c r="C86" s="13" t="s">
        <v>1272</v>
      </c>
      <c r="D86" s="2"/>
      <c r="E86" s="13">
        <v>100</v>
      </c>
      <c r="F86" s="9">
        <f ca="1">INDIRECT(CONCATENATE("Лист1!B",MATCH(B86,Лист1!A$1:A$16306,0)),1)</f>
        <v>4.1439999999999998E-2</v>
      </c>
      <c r="G86" s="245" t="e">
        <f ca="1">F86*(G$4)*(100%-H$4)</f>
        <v>#VALUE!</v>
      </c>
    </row>
    <row r="87" spans="1:7" x14ac:dyDescent="0.2">
      <c r="B87" s="12" t="s">
        <v>7277</v>
      </c>
      <c r="C87" s="13" t="s">
        <v>1273</v>
      </c>
      <c r="D87" s="2"/>
      <c r="E87" s="13">
        <v>100</v>
      </c>
      <c r="F87" s="9">
        <f ca="1">INDIRECT(CONCATENATE("Лист1!B",MATCH(B87,Лист1!A$1:A$16306,0)),1)</f>
        <v>5.0063999999999997E-2</v>
      </c>
      <c r="G87" s="245" t="e">
        <f ca="1">F87*(G$4)*(100%-H$4)</f>
        <v>#VALUE!</v>
      </c>
    </row>
    <row r="88" spans="1:7" x14ac:dyDescent="0.2">
      <c r="B88" s="12" t="s">
        <v>7279</v>
      </c>
      <c r="C88" s="13" t="s">
        <v>1274</v>
      </c>
      <c r="D88" s="2"/>
      <c r="E88" s="13">
        <v>100</v>
      </c>
      <c r="F88" s="9">
        <f ca="1">INDIRECT(CONCATENATE("Лист1!B",MATCH(B88,Лист1!A$1:A$16306,0)),1)</f>
        <v>8.0080000000000012E-2</v>
      </c>
      <c r="G88" s="245" t="e">
        <f ca="1">F88*(G$4)*(100%-H$4)</f>
        <v>#VALUE!</v>
      </c>
    </row>
    <row r="89" spans="1:7" ht="13.5" customHeight="1" x14ac:dyDescent="0.2">
      <c r="A89" s="282" t="s">
        <v>1275</v>
      </c>
      <c r="B89" s="282"/>
      <c r="C89" s="282"/>
      <c r="D89" s="282"/>
      <c r="E89" s="282"/>
      <c r="F89" s="283"/>
      <c r="G89" s="18"/>
    </row>
    <row r="90" spans="1:7" ht="27" customHeight="1" x14ac:dyDescent="0.2">
      <c r="A90" s="3"/>
      <c r="B90" s="4" t="s">
        <v>7186</v>
      </c>
      <c r="C90" s="4" t="s">
        <v>6446</v>
      </c>
      <c r="D90" s="4" t="s">
        <v>1276</v>
      </c>
      <c r="E90" s="4" t="s">
        <v>7187</v>
      </c>
      <c r="F90" s="1" t="s">
        <v>3238</v>
      </c>
      <c r="G90" s="250" t="s">
        <v>851</v>
      </c>
    </row>
    <row r="91" spans="1:7" x14ac:dyDescent="0.2">
      <c r="B91" s="12" t="s">
        <v>4432</v>
      </c>
      <c r="C91" s="2">
        <v>83.5</v>
      </c>
      <c r="D91" s="2">
        <v>3</v>
      </c>
      <c r="E91" s="13">
        <v>10</v>
      </c>
      <c r="F91" s="9">
        <f ca="1">INDIRECT(CONCATENATE("Лист1!B",MATCH(B91,Лист1!A$1:A$16306,0)),1)</f>
        <v>0.31359999999999999</v>
      </c>
      <c r="G91" s="245" t="e">
        <f ca="1">F91*(G$4)*(100%-H$4)</f>
        <v>#VALUE!</v>
      </c>
    </row>
    <row r="92" spans="1:7" x14ac:dyDescent="0.2">
      <c r="B92" s="12" t="s">
        <v>4433</v>
      </c>
      <c r="C92" s="2">
        <v>108.5</v>
      </c>
      <c r="D92" s="2">
        <v>4</v>
      </c>
      <c r="E92" s="13">
        <v>10</v>
      </c>
      <c r="F92" s="9" t="s">
        <v>1644</v>
      </c>
      <c r="G92" s="245" t="e">
        <f>F92*(G$4)*(100%-H$4)</f>
        <v>#VALUE!</v>
      </c>
    </row>
    <row r="93" spans="1:7" x14ac:dyDescent="0.2">
      <c r="B93" s="12" t="s">
        <v>9146</v>
      </c>
      <c r="C93" s="2">
        <v>100</v>
      </c>
      <c r="D93" s="2">
        <v>6</v>
      </c>
      <c r="E93" s="13">
        <v>10</v>
      </c>
      <c r="F93" s="9" t="s">
        <v>1644</v>
      </c>
      <c r="G93" s="245" t="e">
        <f>F93*(G$4)*(100%-H$4)</f>
        <v>#VALUE!</v>
      </c>
    </row>
    <row r="94" spans="1:7" ht="13.5" customHeight="1" x14ac:dyDescent="0.2">
      <c r="A94" s="282" t="s">
        <v>1277</v>
      </c>
      <c r="B94" s="282"/>
      <c r="C94" s="282"/>
      <c r="D94" s="282"/>
      <c r="E94" s="282"/>
      <c r="F94" s="283"/>
      <c r="G94" s="18"/>
    </row>
    <row r="95" spans="1:7" ht="27" customHeight="1" x14ac:dyDescent="0.2">
      <c r="A95" s="3"/>
      <c r="B95" s="4" t="s">
        <v>7186</v>
      </c>
      <c r="C95" s="4" t="s">
        <v>6446</v>
      </c>
      <c r="D95" s="4"/>
      <c r="E95" s="4" t="s">
        <v>7187</v>
      </c>
      <c r="F95" s="1" t="s">
        <v>3238</v>
      </c>
      <c r="G95" s="250" t="s">
        <v>851</v>
      </c>
    </row>
    <row r="96" spans="1:7" x14ac:dyDescent="0.2">
      <c r="B96" s="12" t="s">
        <v>9137</v>
      </c>
      <c r="C96" s="9" t="s">
        <v>1278</v>
      </c>
      <c r="D96" s="9"/>
      <c r="E96" s="9">
        <v>300</v>
      </c>
      <c r="F96" s="9">
        <f ca="1">INDIRECT(CONCATENATE("Лист1!B",MATCH(B96,Лист1!A$1:A$16306,0)),1)</f>
        <v>0.6996</v>
      </c>
      <c r="G96" s="245" t="e">
        <f t="shared" ref="G96:G104" ca="1" si="4">F96*(G$4)*(100%-H$4)</f>
        <v>#VALUE!</v>
      </c>
    </row>
    <row r="97" spans="1:7" x14ac:dyDescent="0.2">
      <c r="B97" s="12" t="s">
        <v>9138</v>
      </c>
      <c r="C97" s="9" t="s">
        <v>1279</v>
      </c>
      <c r="D97" s="9"/>
      <c r="E97" s="9">
        <v>200</v>
      </c>
      <c r="F97" s="9">
        <f ca="1">INDIRECT(CONCATENATE("Лист1!B",MATCH(B97,Лист1!A$1:A$16306,0)),1)</f>
        <v>0.83740000000000014</v>
      </c>
      <c r="G97" s="245" t="e">
        <f t="shared" ca="1" si="4"/>
        <v>#VALUE!</v>
      </c>
    </row>
    <row r="98" spans="1:7" x14ac:dyDescent="0.2">
      <c r="B98" s="12" t="s">
        <v>9139</v>
      </c>
      <c r="C98" s="9" t="s">
        <v>1280</v>
      </c>
      <c r="D98" s="9"/>
      <c r="E98" s="9">
        <v>130</v>
      </c>
      <c r="F98" s="9">
        <f ca="1">INDIRECT(CONCATENATE("Лист1!B",MATCH(B98,Лист1!A$1:A$16306,0)),1)</f>
        <v>0.96460000000000012</v>
      </c>
      <c r="G98" s="245" t="e">
        <f t="shared" ca="1" si="4"/>
        <v>#VALUE!</v>
      </c>
    </row>
    <row r="99" spans="1:7" x14ac:dyDescent="0.2">
      <c r="B99" s="12" t="s">
        <v>9140</v>
      </c>
      <c r="C99" s="9" t="s">
        <v>1281</v>
      </c>
      <c r="D99" s="9"/>
      <c r="E99" s="9">
        <v>90</v>
      </c>
      <c r="F99" s="9">
        <f ca="1">INDIRECT(CONCATENATE("Лист1!B",MATCH(B99,Лист1!A$1:A$16306,0)),1)</f>
        <v>1.2613999999999999</v>
      </c>
      <c r="G99" s="245" t="e">
        <f t="shared" ca="1" si="4"/>
        <v>#VALUE!</v>
      </c>
    </row>
    <row r="100" spans="1:7" x14ac:dyDescent="0.2">
      <c r="B100" s="12" t="s">
        <v>9141</v>
      </c>
      <c r="C100" s="9" t="s">
        <v>1282</v>
      </c>
      <c r="D100" s="9"/>
      <c r="E100" s="9">
        <v>70</v>
      </c>
      <c r="F100" s="9">
        <f ca="1">INDIRECT(CONCATENATE("Лист1!B",MATCH(B100,Лист1!A$1:A$16306,0)),1)</f>
        <v>1.6960000000000002</v>
      </c>
      <c r="G100" s="245" t="e">
        <f t="shared" ca="1" si="4"/>
        <v>#VALUE!</v>
      </c>
    </row>
    <row r="101" spans="1:7" x14ac:dyDescent="0.2">
      <c r="B101" s="12" t="s">
        <v>9142</v>
      </c>
      <c r="C101" s="9" t="s">
        <v>1283</v>
      </c>
      <c r="D101" s="9"/>
      <c r="E101" s="9">
        <v>50</v>
      </c>
      <c r="F101" s="9">
        <f ca="1">INDIRECT(CONCATENATE("Лист1!B",MATCH(B101,Лист1!A$1:A$16306,0)),1)</f>
        <v>2.0882000000000001</v>
      </c>
      <c r="G101" s="245" t="e">
        <f t="shared" ca="1" si="4"/>
        <v>#VALUE!</v>
      </c>
    </row>
    <row r="102" spans="1:7" x14ac:dyDescent="0.2">
      <c r="B102" s="12" t="s">
        <v>9143</v>
      </c>
      <c r="C102" s="9" t="s">
        <v>1284</v>
      </c>
      <c r="D102" s="9"/>
      <c r="E102" s="9"/>
      <c r="F102" s="9">
        <f ca="1">INDIRECT(CONCATENATE("Лист1!B",MATCH(B102,Лист1!A$1:A$16306,0)),1)</f>
        <v>3.8901999999999997</v>
      </c>
      <c r="G102" s="245" t="e">
        <f t="shared" ca="1" si="4"/>
        <v>#VALUE!</v>
      </c>
    </row>
    <row r="103" spans="1:7" x14ac:dyDescent="0.2">
      <c r="B103" s="12" t="s">
        <v>9144</v>
      </c>
      <c r="C103" s="9" t="s">
        <v>1285</v>
      </c>
      <c r="D103" s="9"/>
      <c r="E103" s="9"/>
      <c r="F103" s="9">
        <f ca="1">INDIRECT(CONCATENATE("Лист1!B",MATCH(B103,Лист1!A$1:A$16306,0)),1)</f>
        <v>6.7627999999999995</v>
      </c>
      <c r="G103" s="245" t="e">
        <f t="shared" ca="1" si="4"/>
        <v>#VALUE!</v>
      </c>
    </row>
    <row r="104" spans="1:7" x14ac:dyDescent="0.2">
      <c r="B104" s="12" t="s">
        <v>9145</v>
      </c>
      <c r="C104" s="9" t="s">
        <v>1286</v>
      </c>
      <c r="D104" s="9"/>
      <c r="E104" s="9"/>
      <c r="F104" s="9">
        <f ca="1">INDIRECT(CONCATENATE("Лист1!B",MATCH(B104,Лист1!A$1:A$16306,0)),1)</f>
        <v>8.9252000000000002</v>
      </c>
      <c r="G104" s="245" t="e">
        <f t="shared" ca="1" si="4"/>
        <v>#VALUE!</v>
      </c>
    </row>
    <row r="105" spans="1:7" ht="13.5" customHeight="1" x14ac:dyDescent="0.2">
      <c r="A105" s="282" t="s">
        <v>1287</v>
      </c>
      <c r="B105" s="282"/>
      <c r="C105" s="282"/>
      <c r="D105" s="282"/>
      <c r="E105" s="282"/>
      <c r="F105" s="283"/>
      <c r="G105" s="18"/>
    </row>
    <row r="106" spans="1:7" ht="27" customHeight="1" x14ac:dyDescent="0.2">
      <c r="A106" s="3"/>
      <c r="B106" s="4" t="s">
        <v>7186</v>
      </c>
      <c r="C106" s="4" t="s">
        <v>9038</v>
      </c>
      <c r="D106" s="4" t="s">
        <v>8054</v>
      </c>
      <c r="E106" s="4" t="s">
        <v>7187</v>
      </c>
      <c r="F106" s="1" t="s">
        <v>3238</v>
      </c>
      <c r="G106" s="250" t="s">
        <v>851</v>
      </c>
    </row>
    <row r="107" spans="1:7" ht="36.75" customHeight="1" x14ac:dyDescent="0.2">
      <c r="B107" s="12" t="s">
        <v>7739</v>
      </c>
      <c r="C107" s="10" t="s">
        <v>7208</v>
      </c>
      <c r="D107" s="9" t="s">
        <v>1288</v>
      </c>
      <c r="E107" s="9">
        <v>50</v>
      </c>
      <c r="F107" s="9">
        <f ca="1">INDIRECT(CONCATENATE("Лист1!B",MATCH(B107,Лист1!A$1:A$16306,0)),1)</f>
        <v>2.214</v>
      </c>
      <c r="G107" s="245" t="e">
        <f t="shared" ref="G107:G114" ca="1" si="5">F107*(G$4)*(100%-H$4)</f>
        <v>#VALUE!</v>
      </c>
    </row>
    <row r="108" spans="1:7" ht="36.75" customHeight="1" x14ac:dyDescent="0.2">
      <c r="B108" s="12" t="s">
        <v>7740</v>
      </c>
      <c r="C108" s="10" t="s">
        <v>7210</v>
      </c>
      <c r="D108" s="9" t="s">
        <v>1289</v>
      </c>
      <c r="E108" s="9">
        <v>25</v>
      </c>
      <c r="F108" s="9">
        <f ca="1">INDIRECT(CONCATENATE("Лист1!B",MATCH(B108,Лист1!A$1:A$16306,0)),1)</f>
        <v>2.9376000000000002</v>
      </c>
      <c r="G108" s="245" t="e">
        <f t="shared" ca="1" si="5"/>
        <v>#VALUE!</v>
      </c>
    </row>
    <row r="109" spans="1:7" x14ac:dyDescent="0.2">
      <c r="B109" s="12" t="s">
        <v>6421</v>
      </c>
      <c r="C109" s="9">
        <v>4</v>
      </c>
      <c r="D109" s="13" t="s">
        <v>1290</v>
      </c>
      <c r="E109" s="9">
        <v>22</v>
      </c>
      <c r="F109" s="9">
        <f ca="1">INDIRECT(CONCATENATE("Лист1!B",MATCH(B109,Лист1!A$1:A$16306,0)),1)</f>
        <v>6.7176</v>
      </c>
      <c r="G109" s="245" t="e">
        <f t="shared" ca="1" si="5"/>
        <v>#VALUE!</v>
      </c>
    </row>
    <row r="110" spans="1:7" x14ac:dyDescent="0.2">
      <c r="B110" s="12" t="s">
        <v>6422</v>
      </c>
      <c r="C110" s="9">
        <v>8</v>
      </c>
      <c r="D110" s="13" t="s">
        <v>1291</v>
      </c>
      <c r="E110" s="9">
        <v>15</v>
      </c>
      <c r="F110" s="9">
        <f ca="1">INDIRECT(CONCATENATE("Лист1!B",MATCH(B110,Лист1!A$1:A$16306,0)),1)</f>
        <v>9.8496000000000006</v>
      </c>
      <c r="G110" s="245" t="e">
        <f t="shared" ca="1" si="5"/>
        <v>#VALUE!</v>
      </c>
    </row>
    <row r="111" spans="1:7" x14ac:dyDescent="0.2">
      <c r="B111" s="12" t="s">
        <v>6423</v>
      </c>
      <c r="C111" s="9">
        <v>12</v>
      </c>
      <c r="D111" s="13" t="s">
        <v>1292</v>
      </c>
      <c r="E111" s="9">
        <v>8</v>
      </c>
      <c r="F111" s="9">
        <f ca="1">INDIRECT(CONCATENATE("Лист1!B",MATCH(B111,Лист1!A$1:A$16306,0)),1)</f>
        <v>14.407200000000001</v>
      </c>
      <c r="G111" s="245" t="e">
        <f t="shared" ca="1" si="5"/>
        <v>#VALUE!</v>
      </c>
    </row>
    <row r="112" spans="1:7" x14ac:dyDescent="0.2">
      <c r="B112" s="12" t="s">
        <v>6424</v>
      </c>
      <c r="C112" s="9" t="s">
        <v>1293</v>
      </c>
      <c r="D112" s="13" t="s">
        <v>1294</v>
      </c>
      <c r="E112" s="9">
        <v>5</v>
      </c>
      <c r="F112" s="9">
        <f ca="1">INDIRECT(CONCATENATE("Лист1!B",MATCH(B112,Лист1!A$1:A$16306,0)),1)</f>
        <v>22.075200000000002</v>
      </c>
      <c r="G112" s="245" t="e">
        <f t="shared" ca="1" si="5"/>
        <v>#VALUE!</v>
      </c>
    </row>
    <row r="113" spans="1:7" x14ac:dyDescent="0.2">
      <c r="B113" s="12" t="s">
        <v>6425</v>
      </c>
      <c r="C113" s="9" t="s">
        <v>1295</v>
      </c>
      <c r="D113" s="13" t="s">
        <v>1296</v>
      </c>
      <c r="E113" s="9">
        <v>4</v>
      </c>
      <c r="F113" s="9">
        <f ca="1">INDIRECT(CONCATENATE("Лист1!B",MATCH(B113,Лист1!A$1:A$16306,0)),1)</f>
        <v>30.456000000000007</v>
      </c>
      <c r="G113" s="245" t="e">
        <f t="shared" ca="1" si="5"/>
        <v>#VALUE!</v>
      </c>
    </row>
    <row r="114" spans="1:7" x14ac:dyDescent="0.2">
      <c r="B114" s="12" t="s">
        <v>9169</v>
      </c>
      <c r="C114" s="9" t="s">
        <v>1297</v>
      </c>
      <c r="D114" s="13" t="s">
        <v>1298</v>
      </c>
      <c r="E114" s="9">
        <v>1</v>
      </c>
      <c r="F114" s="9">
        <f ca="1">INDIRECT(CONCATENATE("Лист1!B",MATCH(B114,Лист1!A$1:A$16306,0)),1)</f>
        <v>79.801200000000009</v>
      </c>
      <c r="G114" s="245" t="e">
        <f t="shared" ca="1" si="5"/>
        <v>#VALUE!</v>
      </c>
    </row>
    <row r="115" spans="1:7" ht="13.5" customHeight="1" x14ac:dyDescent="0.2">
      <c r="A115" s="282" t="s">
        <v>1299</v>
      </c>
      <c r="B115" s="282"/>
      <c r="C115" s="282"/>
      <c r="D115" s="282"/>
      <c r="E115" s="282"/>
      <c r="F115" s="283"/>
      <c r="G115" s="18"/>
    </row>
    <row r="116" spans="1:7" ht="27" customHeight="1" x14ac:dyDescent="0.2">
      <c r="A116" s="3"/>
      <c r="B116" s="4" t="s">
        <v>7186</v>
      </c>
      <c r="C116" s="4" t="s">
        <v>9038</v>
      </c>
      <c r="D116" s="4" t="s">
        <v>8054</v>
      </c>
      <c r="E116" s="4" t="s">
        <v>7187</v>
      </c>
      <c r="F116" s="1" t="s">
        <v>3238</v>
      </c>
      <c r="G116" s="250" t="s">
        <v>851</v>
      </c>
    </row>
    <row r="117" spans="1:7" x14ac:dyDescent="0.2">
      <c r="B117" s="12" t="s">
        <v>9161</v>
      </c>
      <c r="C117" s="9">
        <v>4</v>
      </c>
      <c r="D117" s="13" t="s">
        <v>1290</v>
      </c>
      <c r="E117" s="9">
        <v>22</v>
      </c>
      <c r="F117" s="9">
        <f ca="1">INDIRECT(CONCATENATE("Лист1!B",MATCH(B117,Лист1!A$1:A$16306,0)),1)</f>
        <v>8.1648000000000014</v>
      </c>
      <c r="G117" s="245" t="e">
        <f t="shared" ref="G117:G122" ca="1" si="6">F117*(G$4)*(100%-H$4)</f>
        <v>#VALUE!</v>
      </c>
    </row>
    <row r="118" spans="1:7" x14ac:dyDescent="0.2">
      <c r="B118" s="12" t="s">
        <v>9162</v>
      </c>
      <c r="C118" s="9">
        <v>8</v>
      </c>
      <c r="D118" s="13" t="s">
        <v>1291</v>
      </c>
      <c r="E118" s="9">
        <v>15</v>
      </c>
      <c r="F118" s="9">
        <f ca="1">INDIRECT(CONCATENATE("Лист1!B",MATCH(B118,Лист1!A$1:A$16306,0)),1)</f>
        <v>11.512800000000002</v>
      </c>
      <c r="G118" s="245" t="e">
        <f t="shared" ca="1" si="6"/>
        <v>#VALUE!</v>
      </c>
    </row>
    <row r="119" spans="1:7" x14ac:dyDescent="0.2">
      <c r="B119" s="12" t="s">
        <v>9163</v>
      </c>
      <c r="C119" s="9">
        <v>12</v>
      </c>
      <c r="D119" s="13" t="s">
        <v>1292</v>
      </c>
      <c r="E119" s="9">
        <v>8</v>
      </c>
      <c r="F119" s="9">
        <f ca="1">INDIRECT(CONCATENATE("Лист1!B",MATCH(B119,Лист1!A$1:A$16306,0)),1)</f>
        <v>16.329600000000003</v>
      </c>
      <c r="G119" s="245" t="e">
        <f t="shared" ca="1" si="6"/>
        <v>#VALUE!</v>
      </c>
    </row>
    <row r="120" spans="1:7" x14ac:dyDescent="0.2">
      <c r="B120" s="12" t="s">
        <v>9164</v>
      </c>
      <c r="C120" s="9" t="s">
        <v>1293</v>
      </c>
      <c r="D120" s="13" t="s">
        <v>1294</v>
      </c>
      <c r="E120" s="9">
        <v>5</v>
      </c>
      <c r="F120" s="9">
        <f ca="1">INDIRECT(CONCATENATE("Лист1!B",MATCH(B120,Лист1!A$1:A$16306,0)),1)</f>
        <v>38.383200000000002</v>
      </c>
      <c r="G120" s="245" t="e">
        <f t="shared" ca="1" si="6"/>
        <v>#VALUE!</v>
      </c>
    </row>
    <row r="121" spans="1:7" x14ac:dyDescent="0.2">
      <c r="B121" s="12" t="s">
        <v>9166</v>
      </c>
      <c r="C121" s="9" t="s">
        <v>1295</v>
      </c>
      <c r="D121" s="13" t="s">
        <v>1296</v>
      </c>
      <c r="E121" s="9">
        <v>4</v>
      </c>
      <c r="F121" s="9">
        <f ca="1">INDIRECT(CONCATENATE("Лист1!B",MATCH(B121,Лист1!A$1:A$16306,0)),1)</f>
        <v>55.198800000000013</v>
      </c>
      <c r="G121" s="245" t="e">
        <f t="shared" ca="1" si="6"/>
        <v>#VALUE!</v>
      </c>
    </row>
    <row r="122" spans="1:7" x14ac:dyDescent="0.2">
      <c r="B122" s="12" t="s">
        <v>9168</v>
      </c>
      <c r="C122" s="9" t="s">
        <v>1297</v>
      </c>
      <c r="D122" s="13" t="s">
        <v>1298</v>
      </c>
      <c r="E122" s="9">
        <v>1</v>
      </c>
      <c r="F122" s="9">
        <f ca="1">INDIRECT(CONCATENATE("Лист1!B",MATCH(B122,Лист1!A$1:A$16306,0)),1)</f>
        <v>94.791600000000003</v>
      </c>
      <c r="G122" s="245" t="e">
        <f t="shared" ca="1" si="6"/>
        <v>#VALUE!</v>
      </c>
    </row>
    <row r="123" spans="1:7" ht="13.5" customHeight="1" x14ac:dyDescent="0.2">
      <c r="A123" s="282" t="s">
        <v>1300</v>
      </c>
      <c r="B123" s="282"/>
      <c r="C123" s="282"/>
      <c r="D123" s="282"/>
      <c r="E123" s="282"/>
      <c r="F123" s="283"/>
      <c r="G123" s="18"/>
    </row>
    <row r="124" spans="1:7" ht="27" customHeight="1" x14ac:dyDescent="0.2">
      <c r="A124" s="3"/>
      <c r="B124" s="4" t="s">
        <v>7186</v>
      </c>
      <c r="C124" s="4" t="s">
        <v>9038</v>
      </c>
      <c r="D124" s="4" t="s">
        <v>8054</v>
      </c>
      <c r="E124" s="4" t="s">
        <v>7187</v>
      </c>
      <c r="F124" s="1" t="s">
        <v>3238</v>
      </c>
      <c r="G124" s="250" t="s">
        <v>851</v>
      </c>
    </row>
    <row r="125" spans="1:7" x14ac:dyDescent="0.2">
      <c r="B125" s="12" t="s">
        <v>9160</v>
      </c>
      <c r="C125" s="9">
        <v>4</v>
      </c>
      <c r="D125" s="13" t="s">
        <v>1290</v>
      </c>
      <c r="E125" s="9">
        <v>22</v>
      </c>
      <c r="F125" s="9">
        <f ca="1">INDIRECT(CONCATENATE("Лист1!B",MATCH(B125,Лист1!A$1:A$16306,0)),1)</f>
        <v>8.1648000000000014</v>
      </c>
      <c r="G125" s="245" t="e">
        <f t="shared" ref="G125:G130" ca="1" si="7">F125*(G$4)*(100%-H$4)</f>
        <v>#VALUE!</v>
      </c>
    </row>
    <row r="126" spans="1:7" x14ac:dyDescent="0.2">
      <c r="B126" s="12" t="s">
        <v>2321</v>
      </c>
      <c r="C126" s="9">
        <v>8</v>
      </c>
      <c r="D126" s="13" t="s">
        <v>1291</v>
      </c>
      <c r="E126" s="9">
        <v>15</v>
      </c>
      <c r="F126" s="9">
        <f ca="1">INDIRECT(CONCATENATE("Лист1!B",MATCH(B126,Лист1!A$1:A$16306,0)),1)</f>
        <v>11.512800000000002</v>
      </c>
      <c r="G126" s="245" t="e">
        <f t="shared" ca="1" si="7"/>
        <v>#VALUE!</v>
      </c>
    </row>
    <row r="127" spans="1:7" x14ac:dyDescent="0.2">
      <c r="B127" s="12" t="s">
        <v>2322</v>
      </c>
      <c r="C127" s="9">
        <v>12</v>
      </c>
      <c r="D127" s="13" t="s">
        <v>1292</v>
      </c>
      <c r="E127" s="9">
        <v>8</v>
      </c>
      <c r="F127" s="9">
        <f ca="1">INDIRECT(CONCATENATE("Лист1!B",MATCH(B127,Лист1!A$1:A$16306,0)),1)</f>
        <v>16.329600000000003</v>
      </c>
      <c r="G127" s="245" t="e">
        <f t="shared" ca="1" si="7"/>
        <v>#VALUE!</v>
      </c>
    </row>
    <row r="128" spans="1:7" x14ac:dyDescent="0.2">
      <c r="B128" s="12" t="s">
        <v>2323</v>
      </c>
      <c r="C128" s="9" t="s">
        <v>1293</v>
      </c>
      <c r="D128" s="13" t="s">
        <v>1294</v>
      </c>
      <c r="E128" s="9">
        <v>5</v>
      </c>
      <c r="F128" s="9">
        <f ca="1">INDIRECT(CONCATENATE("Лист1!B",MATCH(B128,Лист1!A$1:A$16306,0)),1)</f>
        <v>38.383200000000002</v>
      </c>
      <c r="G128" s="245" t="e">
        <f t="shared" ca="1" si="7"/>
        <v>#VALUE!</v>
      </c>
    </row>
    <row r="129" spans="1:7" x14ac:dyDescent="0.2">
      <c r="B129" s="12" t="s">
        <v>9165</v>
      </c>
      <c r="C129" s="9" t="s">
        <v>1295</v>
      </c>
      <c r="D129" s="13" t="s">
        <v>1296</v>
      </c>
      <c r="E129" s="9">
        <v>4</v>
      </c>
      <c r="F129" s="9">
        <f ca="1">INDIRECT(CONCATENATE("Лист1!B",MATCH(B129,Лист1!A$1:A$16306,0)),1)</f>
        <v>55.198800000000013</v>
      </c>
      <c r="G129" s="245" t="e">
        <f t="shared" ca="1" si="7"/>
        <v>#VALUE!</v>
      </c>
    </row>
    <row r="130" spans="1:7" x14ac:dyDescent="0.2">
      <c r="B130" s="12" t="s">
        <v>9167</v>
      </c>
      <c r="C130" s="9" t="s">
        <v>1297</v>
      </c>
      <c r="D130" s="13" t="s">
        <v>1298</v>
      </c>
      <c r="E130" s="9">
        <v>1</v>
      </c>
      <c r="F130" s="9">
        <f ca="1">INDIRECT(CONCATENATE("Лист1!B",MATCH(B130,Лист1!A$1:A$16306,0)),1)</f>
        <v>94.791600000000003</v>
      </c>
      <c r="G130" s="245" t="e">
        <f t="shared" ca="1" si="7"/>
        <v>#VALUE!</v>
      </c>
    </row>
    <row r="131" spans="1:7" ht="13.5" customHeight="1" x14ac:dyDescent="0.2">
      <c r="A131" s="282" t="s">
        <v>1301</v>
      </c>
      <c r="B131" s="282"/>
      <c r="C131" s="282"/>
      <c r="D131" s="282"/>
      <c r="E131" s="282"/>
      <c r="F131" s="283"/>
      <c r="G131" s="18"/>
    </row>
    <row r="132" spans="1:7" ht="27" customHeight="1" x14ac:dyDescent="0.2">
      <c r="A132" s="3"/>
      <c r="B132" s="4" t="s">
        <v>7186</v>
      </c>
      <c r="C132" s="4" t="s">
        <v>9038</v>
      </c>
      <c r="D132" s="4" t="s">
        <v>8054</v>
      </c>
      <c r="E132" s="4" t="s">
        <v>7187</v>
      </c>
      <c r="F132" s="1" t="s">
        <v>3238</v>
      </c>
      <c r="G132" s="250" t="s">
        <v>851</v>
      </c>
    </row>
    <row r="133" spans="1:7" x14ac:dyDescent="0.2">
      <c r="B133" s="12" t="s">
        <v>6426</v>
      </c>
      <c r="C133" s="9">
        <v>4</v>
      </c>
      <c r="D133" s="13" t="s">
        <v>1290</v>
      </c>
      <c r="E133" s="9">
        <v>22</v>
      </c>
      <c r="F133" s="9">
        <f ca="1">INDIRECT(CONCATENATE("Лист1!B",MATCH(B133,Лист1!A$1:A$16306,0)),1)</f>
        <v>14.169600000000001</v>
      </c>
      <c r="G133" s="245" t="e">
        <f t="shared" ref="G133:G138" ca="1" si="8">F133*(G$4)*(100%-H$4)</f>
        <v>#VALUE!</v>
      </c>
    </row>
    <row r="134" spans="1:7" x14ac:dyDescent="0.2">
      <c r="B134" s="12" t="s">
        <v>6427</v>
      </c>
      <c r="C134" s="9">
        <v>8</v>
      </c>
      <c r="D134" s="13" t="s">
        <v>1291</v>
      </c>
      <c r="E134" s="9">
        <v>15</v>
      </c>
      <c r="F134" s="9">
        <f ca="1">INDIRECT(CONCATENATE("Лист1!B",MATCH(B134,Лист1!A$1:A$16306,0)),1)</f>
        <v>18.813600000000005</v>
      </c>
      <c r="G134" s="245" t="e">
        <f t="shared" ca="1" si="8"/>
        <v>#VALUE!</v>
      </c>
    </row>
    <row r="135" spans="1:7" x14ac:dyDescent="0.2">
      <c r="B135" s="12" t="s">
        <v>6428</v>
      </c>
      <c r="C135" s="9">
        <v>12</v>
      </c>
      <c r="D135" s="13" t="s">
        <v>1292</v>
      </c>
      <c r="E135" s="9">
        <v>8</v>
      </c>
      <c r="F135" s="9">
        <f ca="1">INDIRECT(CONCATENATE("Лист1!B",MATCH(B135,Лист1!A$1:A$16306,0)),1)</f>
        <v>35.640000000000008</v>
      </c>
      <c r="G135" s="245" t="e">
        <f t="shared" ca="1" si="8"/>
        <v>#VALUE!</v>
      </c>
    </row>
    <row r="136" spans="1:7" x14ac:dyDescent="0.2">
      <c r="B136" s="12" t="s">
        <v>6429</v>
      </c>
      <c r="C136" s="9" t="s">
        <v>1293</v>
      </c>
      <c r="D136" s="13" t="s">
        <v>1294</v>
      </c>
      <c r="E136" s="9">
        <v>5</v>
      </c>
      <c r="F136" s="9">
        <f ca="1">INDIRECT(CONCATENATE("Лист1!B",MATCH(B136,Лист1!A$1:A$16306,0)),1)</f>
        <v>55.285200000000003</v>
      </c>
      <c r="G136" s="245" t="e">
        <f t="shared" ca="1" si="8"/>
        <v>#VALUE!</v>
      </c>
    </row>
    <row r="137" spans="1:7" x14ac:dyDescent="0.2">
      <c r="B137" s="12" t="s">
        <v>6430</v>
      </c>
      <c r="C137" s="9" t="s">
        <v>1295</v>
      </c>
      <c r="D137" s="13" t="s">
        <v>1296</v>
      </c>
      <c r="E137" s="9">
        <v>4</v>
      </c>
      <c r="F137" s="9">
        <f ca="1">INDIRECT(CONCATENATE("Лист1!B",MATCH(B137,Лист1!A$1:A$16306,0)),1)</f>
        <v>78.926400000000001</v>
      </c>
      <c r="G137" s="245" t="e">
        <f t="shared" ca="1" si="8"/>
        <v>#VALUE!</v>
      </c>
    </row>
    <row r="138" spans="1:7" x14ac:dyDescent="0.2">
      <c r="B138" s="12" t="s">
        <v>6431</v>
      </c>
      <c r="C138" s="9" t="s">
        <v>1297</v>
      </c>
      <c r="D138" s="13" t="s">
        <v>1298</v>
      </c>
      <c r="E138" s="9">
        <v>1</v>
      </c>
      <c r="F138" s="9">
        <f ca="1">INDIRECT(CONCATENATE("Лист1!B",MATCH(B138,Лист1!A$1:A$16306,0)),1)</f>
        <v>149.65559999999999</v>
      </c>
      <c r="G138" s="245" t="e">
        <f t="shared" ca="1" si="8"/>
        <v>#VALUE!</v>
      </c>
    </row>
    <row r="139" spans="1:7" ht="13.5" customHeight="1" x14ac:dyDescent="0.2">
      <c r="A139" s="282" t="s">
        <v>1302</v>
      </c>
      <c r="B139" s="282"/>
      <c r="C139" s="282"/>
      <c r="D139" s="282"/>
      <c r="E139" s="282"/>
      <c r="F139" s="283"/>
      <c r="G139" s="18"/>
    </row>
    <row r="140" spans="1:7" ht="27" customHeight="1" x14ac:dyDescent="0.2">
      <c r="A140" s="3"/>
      <c r="B140" s="4" t="s">
        <v>7186</v>
      </c>
      <c r="C140" s="4" t="s">
        <v>9038</v>
      </c>
      <c r="D140" s="4" t="s">
        <v>8054</v>
      </c>
      <c r="E140" s="4" t="s">
        <v>7187</v>
      </c>
      <c r="F140" s="1" t="s">
        <v>3238</v>
      </c>
      <c r="G140" s="250" t="s">
        <v>851</v>
      </c>
    </row>
    <row r="141" spans="1:7" x14ac:dyDescent="0.2">
      <c r="B141" s="12" t="s">
        <v>6432</v>
      </c>
      <c r="C141" s="9">
        <v>4</v>
      </c>
      <c r="D141" s="13" t="s">
        <v>1303</v>
      </c>
      <c r="E141" s="9">
        <v>20</v>
      </c>
      <c r="F141" s="9">
        <f ca="1">INDIRECT(CONCATENATE("Лист1!B",MATCH(B141,Лист1!A$1:A$16306,0)),1)</f>
        <v>7.9920000000000018</v>
      </c>
      <c r="G141" s="245" t="e">
        <f t="shared" ref="G141:G146" ca="1" si="9">F141*(G$4)*(100%-H$4)</f>
        <v>#VALUE!</v>
      </c>
    </row>
    <row r="142" spans="1:7" x14ac:dyDescent="0.2">
      <c r="B142" s="12" t="s">
        <v>6435</v>
      </c>
      <c r="C142" s="9">
        <v>8</v>
      </c>
      <c r="D142" s="13" t="s">
        <v>1304</v>
      </c>
      <c r="E142" s="9">
        <v>9</v>
      </c>
      <c r="F142" s="9">
        <f ca="1">INDIRECT(CONCATENATE("Лист1!B",MATCH(B142,Лист1!A$1:A$16306,0)),1)</f>
        <v>12.204000000000002</v>
      </c>
      <c r="G142" s="245" t="e">
        <f t="shared" ca="1" si="9"/>
        <v>#VALUE!</v>
      </c>
    </row>
    <row r="143" spans="1:7" x14ac:dyDescent="0.2">
      <c r="B143" s="12" t="s">
        <v>1787</v>
      </c>
      <c r="C143" s="9">
        <v>12</v>
      </c>
      <c r="D143" s="13" t="s">
        <v>1305</v>
      </c>
      <c r="E143" s="9">
        <v>7</v>
      </c>
      <c r="F143" s="9">
        <f ca="1">INDIRECT(CONCATENATE("Лист1!B",MATCH(B143,Лист1!A$1:A$16306,0)),1)</f>
        <v>16.761600000000001</v>
      </c>
      <c r="G143" s="245" t="e">
        <f t="shared" ca="1" si="9"/>
        <v>#VALUE!</v>
      </c>
    </row>
    <row r="144" spans="1:7" x14ac:dyDescent="0.2">
      <c r="B144" s="12" t="s">
        <v>1790</v>
      </c>
      <c r="C144" s="9" t="s">
        <v>1293</v>
      </c>
      <c r="D144" s="13" t="s">
        <v>1306</v>
      </c>
      <c r="E144" s="9">
        <v>5</v>
      </c>
      <c r="F144" s="9">
        <f ca="1">INDIRECT(CONCATENATE("Лист1!B",MATCH(B144,Лист1!A$1:A$16306,0)),1)</f>
        <v>28.771200000000004</v>
      </c>
      <c r="G144" s="245" t="e">
        <f t="shared" ca="1" si="9"/>
        <v>#VALUE!</v>
      </c>
    </row>
    <row r="145" spans="1:7" x14ac:dyDescent="0.2">
      <c r="B145" s="12" t="s">
        <v>1793</v>
      </c>
      <c r="C145" s="9" t="s">
        <v>1295</v>
      </c>
      <c r="D145" s="13" t="s">
        <v>1307</v>
      </c>
      <c r="E145" s="9">
        <v>4</v>
      </c>
      <c r="F145" s="9">
        <f ca="1">INDIRECT(CONCATENATE("Лист1!B",MATCH(B145,Лист1!A$1:A$16306,0)),1)</f>
        <v>42.757200000000012</v>
      </c>
      <c r="G145" s="245" t="e">
        <f t="shared" ca="1" si="9"/>
        <v>#VALUE!</v>
      </c>
    </row>
    <row r="146" spans="1:7" x14ac:dyDescent="0.2">
      <c r="B146" s="12" t="s">
        <v>9176</v>
      </c>
      <c r="C146" s="9" t="s">
        <v>1297</v>
      </c>
      <c r="D146" s="13" t="s">
        <v>1308</v>
      </c>
      <c r="E146" s="9">
        <v>1</v>
      </c>
      <c r="F146" s="9">
        <f ca="1">INDIRECT(CONCATENATE("Лист1!B",MATCH(B146,Лист1!A$1:A$16306,0)),1)</f>
        <v>88.117200000000011</v>
      </c>
      <c r="G146" s="245" t="e">
        <f t="shared" ca="1" si="9"/>
        <v>#VALUE!</v>
      </c>
    </row>
    <row r="147" spans="1:7" ht="13.5" customHeight="1" x14ac:dyDescent="0.2">
      <c r="A147" s="282" t="s">
        <v>1309</v>
      </c>
      <c r="B147" s="282"/>
      <c r="C147" s="282"/>
      <c r="D147" s="282"/>
      <c r="E147" s="282"/>
      <c r="F147" s="283"/>
      <c r="G147" s="18"/>
    </row>
    <row r="148" spans="1:7" ht="27" customHeight="1" x14ac:dyDescent="0.2">
      <c r="A148" s="3"/>
      <c r="B148" s="4" t="s">
        <v>7186</v>
      </c>
      <c r="C148" s="4" t="s">
        <v>9038</v>
      </c>
      <c r="D148" s="4" t="s">
        <v>8054</v>
      </c>
      <c r="E148" s="4" t="s">
        <v>7187</v>
      </c>
      <c r="F148" s="1" t="s">
        <v>3238</v>
      </c>
      <c r="G148" s="250" t="s">
        <v>851</v>
      </c>
    </row>
    <row r="149" spans="1:7" x14ac:dyDescent="0.2">
      <c r="B149" s="12" t="s">
        <v>6433</v>
      </c>
      <c r="C149" s="9">
        <v>4</v>
      </c>
      <c r="D149" s="13" t="s">
        <v>1303</v>
      </c>
      <c r="E149" s="9">
        <v>20</v>
      </c>
      <c r="F149" s="9">
        <f ca="1">INDIRECT(CONCATENATE("Лист1!B",MATCH(B149,Лист1!A$1:A$16306,0)),1)</f>
        <v>9.579600000000001</v>
      </c>
      <c r="G149" s="245" t="e">
        <f t="shared" ref="G149:G154" ca="1" si="10">F149*(G$4)*(100%-H$4)</f>
        <v>#VALUE!</v>
      </c>
    </row>
    <row r="150" spans="1:7" x14ac:dyDescent="0.2">
      <c r="B150" s="12" t="s">
        <v>5825</v>
      </c>
      <c r="C150" s="9">
        <v>8</v>
      </c>
      <c r="D150" s="13" t="s">
        <v>1304</v>
      </c>
      <c r="E150" s="9">
        <v>9</v>
      </c>
      <c r="F150" s="9">
        <f ca="1">INDIRECT(CONCATENATE("Лист1!B",MATCH(B150,Лист1!A$1:A$16306,0)),1)</f>
        <v>14.601600000000001</v>
      </c>
      <c r="G150" s="245" t="e">
        <f t="shared" ca="1" si="10"/>
        <v>#VALUE!</v>
      </c>
    </row>
    <row r="151" spans="1:7" x14ac:dyDescent="0.2">
      <c r="B151" s="12" t="s">
        <v>1788</v>
      </c>
      <c r="C151" s="9">
        <v>12</v>
      </c>
      <c r="D151" s="13" t="s">
        <v>1305</v>
      </c>
      <c r="E151" s="9">
        <v>7</v>
      </c>
      <c r="F151" s="9">
        <f ca="1">INDIRECT(CONCATENATE("Лист1!B",MATCH(B151,Лист1!A$1:A$16306,0)),1)</f>
        <v>20.098800000000001</v>
      </c>
      <c r="G151" s="245" t="e">
        <f t="shared" ca="1" si="10"/>
        <v>#VALUE!</v>
      </c>
    </row>
    <row r="152" spans="1:7" x14ac:dyDescent="0.2">
      <c r="B152" s="12" t="s">
        <v>1791</v>
      </c>
      <c r="C152" s="9" t="s">
        <v>1293</v>
      </c>
      <c r="D152" s="13" t="s">
        <v>1306</v>
      </c>
      <c r="E152" s="9">
        <v>5</v>
      </c>
      <c r="F152" s="9">
        <f ca="1">INDIRECT(CONCATENATE("Лист1!B",MATCH(B152,Лист1!A$1:A$16306,0)),1)</f>
        <v>34.5276</v>
      </c>
      <c r="G152" s="245" t="e">
        <f t="shared" ca="1" si="10"/>
        <v>#VALUE!</v>
      </c>
    </row>
    <row r="153" spans="1:7" x14ac:dyDescent="0.2">
      <c r="B153" s="12" t="s">
        <v>1794</v>
      </c>
      <c r="C153" s="9" t="s">
        <v>1295</v>
      </c>
      <c r="D153" s="13" t="s">
        <v>1307</v>
      </c>
      <c r="E153" s="9">
        <v>4</v>
      </c>
      <c r="F153" s="9">
        <f ca="1">INDIRECT(CONCATENATE("Лист1!B",MATCH(B153,Лист1!A$1:A$16306,0)),1)</f>
        <v>50.662800000000004</v>
      </c>
      <c r="G153" s="245" t="e">
        <f t="shared" ca="1" si="10"/>
        <v>#VALUE!</v>
      </c>
    </row>
    <row r="154" spans="1:7" x14ac:dyDescent="0.2">
      <c r="B154" s="12" t="s">
        <v>9177</v>
      </c>
      <c r="C154" s="9" t="s">
        <v>1297</v>
      </c>
      <c r="D154" s="13" t="s">
        <v>1308</v>
      </c>
      <c r="E154" s="9">
        <v>1</v>
      </c>
      <c r="F154" s="9">
        <f ca="1">INDIRECT(CONCATENATE("Лист1!B",MATCH(B154,Лист1!A$1:A$16306,0)),1)</f>
        <v>96.433200000000014</v>
      </c>
      <c r="G154" s="245" t="e">
        <f t="shared" ca="1" si="10"/>
        <v>#VALUE!</v>
      </c>
    </row>
    <row r="155" spans="1:7" ht="13.5" customHeight="1" x14ac:dyDescent="0.2">
      <c r="A155" s="282" t="s">
        <v>1309</v>
      </c>
      <c r="B155" s="282"/>
      <c r="C155" s="282"/>
      <c r="D155" s="282"/>
      <c r="E155" s="282"/>
      <c r="F155" s="283"/>
      <c r="G155" s="18"/>
    </row>
    <row r="156" spans="1:7" ht="27" customHeight="1" x14ac:dyDescent="0.2">
      <c r="A156" s="3"/>
      <c r="B156" s="4" t="s">
        <v>7186</v>
      </c>
      <c r="C156" s="4" t="s">
        <v>9038</v>
      </c>
      <c r="D156" s="4" t="s">
        <v>8054</v>
      </c>
      <c r="E156" s="4" t="s">
        <v>7187</v>
      </c>
      <c r="F156" s="1" t="s">
        <v>3238</v>
      </c>
      <c r="G156" s="250" t="s">
        <v>851</v>
      </c>
    </row>
    <row r="157" spans="1:7" x14ac:dyDescent="0.2">
      <c r="B157" s="12" t="s">
        <v>9171</v>
      </c>
      <c r="C157" s="9">
        <v>4</v>
      </c>
      <c r="D157" s="13" t="s">
        <v>1303</v>
      </c>
      <c r="E157" s="9">
        <v>20</v>
      </c>
      <c r="F157" s="9">
        <f ca="1">INDIRECT(CONCATENATE("Лист1!B",MATCH(B157,Лист1!A$1:A$16306,0)),1)</f>
        <v>9.579600000000001</v>
      </c>
      <c r="G157" s="245" t="e">
        <f t="shared" ref="G157:G162" ca="1" si="11">F157*(G$4)*(100%-H$4)</f>
        <v>#VALUE!</v>
      </c>
    </row>
    <row r="158" spans="1:7" x14ac:dyDescent="0.2">
      <c r="B158" s="12" t="s">
        <v>9172</v>
      </c>
      <c r="C158" s="9">
        <v>8</v>
      </c>
      <c r="D158" s="13" t="s">
        <v>1304</v>
      </c>
      <c r="E158" s="9">
        <v>9</v>
      </c>
      <c r="F158" s="9">
        <f ca="1">INDIRECT(CONCATENATE("Лист1!B",MATCH(B158,Лист1!A$1:A$16306,0)),1)</f>
        <v>14.601600000000001</v>
      </c>
      <c r="G158" s="245" t="e">
        <f t="shared" ca="1" si="11"/>
        <v>#VALUE!</v>
      </c>
    </row>
    <row r="159" spans="1:7" x14ac:dyDescent="0.2">
      <c r="B159" s="12" t="s">
        <v>9173</v>
      </c>
      <c r="C159" s="9">
        <v>12</v>
      </c>
      <c r="D159" s="13" t="s">
        <v>1305</v>
      </c>
      <c r="E159" s="9">
        <v>7</v>
      </c>
      <c r="F159" s="9">
        <f ca="1">INDIRECT(CONCATENATE("Лист1!B",MATCH(B159,Лист1!A$1:A$16306,0)),1)</f>
        <v>20.098800000000001</v>
      </c>
      <c r="G159" s="245" t="e">
        <f t="shared" ca="1" si="11"/>
        <v>#VALUE!</v>
      </c>
    </row>
    <row r="160" spans="1:7" x14ac:dyDescent="0.2">
      <c r="B160" s="12" t="s">
        <v>9174</v>
      </c>
      <c r="C160" s="9" t="s">
        <v>1293</v>
      </c>
      <c r="D160" s="13" t="s">
        <v>1306</v>
      </c>
      <c r="E160" s="9">
        <v>5</v>
      </c>
      <c r="F160" s="9">
        <f ca="1">INDIRECT(CONCATENATE("Лист1!B",MATCH(B160,Лист1!A$1:A$16306,0)),1)</f>
        <v>34.5276</v>
      </c>
      <c r="G160" s="245" t="e">
        <f t="shared" ca="1" si="11"/>
        <v>#VALUE!</v>
      </c>
    </row>
    <row r="161" spans="1:7" x14ac:dyDescent="0.2">
      <c r="B161" s="12" t="s">
        <v>9175</v>
      </c>
      <c r="C161" s="9" t="s">
        <v>1295</v>
      </c>
      <c r="D161" s="13" t="s">
        <v>1307</v>
      </c>
      <c r="E161" s="9">
        <v>4</v>
      </c>
      <c r="F161" s="9">
        <f ca="1">INDIRECT(CONCATENATE("Лист1!B",MATCH(B161,Лист1!A$1:A$16306,0)),1)</f>
        <v>50.662800000000004</v>
      </c>
      <c r="G161" s="245" t="e">
        <f t="shared" ca="1" si="11"/>
        <v>#VALUE!</v>
      </c>
    </row>
    <row r="162" spans="1:7" x14ac:dyDescent="0.2">
      <c r="B162" s="12" t="s">
        <v>9178</v>
      </c>
      <c r="C162" s="9" t="s">
        <v>1297</v>
      </c>
      <c r="D162" s="13" t="s">
        <v>1308</v>
      </c>
      <c r="E162" s="9">
        <v>1</v>
      </c>
      <c r="F162" s="9">
        <f ca="1">INDIRECT(CONCATENATE("Лист1!B",MATCH(B162,Лист1!A$1:A$16306,0)),1)</f>
        <v>96.433200000000014</v>
      </c>
      <c r="G162" s="245" t="e">
        <f t="shared" ca="1" si="11"/>
        <v>#VALUE!</v>
      </c>
    </row>
    <row r="163" spans="1:7" ht="13.5" customHeight="1" x14ac:dyDescent="0.2">
      <c r="A163" s="282" t="s">
        <v>1310</v>
      </c>
      <c r="B163" s="282"/>
      <c r="C163" s="282"/>
      <c r="D163" s="282"/>
      <c r="E163" s="282"/>
      <c r="F163" s="283"/>
      <c r="G163" s="18"/>
    </row>
    <row r="164" spans="1:7" ht="27" customHeight="1" x14ac:dyDescent="0.2">
      <c r="A164" s="3"/>
      <c r="B164" s="4" t="s">
        <v>7186</v>
      </c>
      <c r="C164" s="4" t="s">
        <v>9038</v>
      </c>
      <c r="D164" s="4" t="s">
        <v>8054</v>
      </c>
      <c r="E164" s="4" t="s">
        <v>7187</v>
      </c>
      <c r="F164" s="1" t="s">
        <v>3238</v>
      </c>
      <c r="G164" s="250" t="s">
        <v>851</v>
      </c>
    </row>
    <row r="165" spans="1:7" x14ac:dyDescent="0.2">
      <c r="B165" s="12" t="s">
        <v>6434</v>
      </c>
      <c r="C165" s="9">
        <v>4</v>
      </c>
      <c r="D165" s="13" t="s">
        <v>1303</v>
      </c>
      <c r="E165" s="9">
        <v>20</v>
      </c>
      <c r="F165" s="9">
        <f ca="1">INDIRECT(CONCATENATE("Лист1!B",MATCH(B165,Лист1!A$1:A$16306,0)),1)</f>
        <v>9.579600000000001</v>
      </c>
      <c r="G165" s="245" t="e">
        <f t="shared" ref="G165:G170" ca="1" si="12">F165*(G$4)*(100%-H$4)</f>
        <v>#VALUE!</v>
      </c>
    </row>
    <row r="166" spans="1:7" x14ac:dyDescent="0.2">
      <c r="B166" s="12" t="s">
        <v>1786</v>
      </c>
      <c r="C166" s="9">
        <v>8</v>
      </c>
      <c r="D166" s="13" t="s">
        <v>1304</v>
      </c>
      <c r="E166" s="9">
        <v>9</v>
      </c>
      <c r="F166" s="9">
        <f ca="1">INDIRECT(CONCATENATE("Лист1!B",MATCH(B166,Лист1!A$1:A$16306,0)),1)</f>
        <v>14.601600000000001</v>
      </c>
      <c r="G166" s="245" t="e">
        <f t="shared" ca="1" si="12"/>
        <v>#VALUE!</v>
      </c>
    </row>
    <row r="167" spans="1:7" x14ac:dyDescent="0.2">
      <c r="B167" s="12" t="s">
        <v>1789</v>
      </c>
      <c r="C167" s="9">
        <v>12</v>
      </c>
      <c r="D167" s="13" t="s">
        <v>1305</v>
      </c>
      <c r="E167" s="9">
        <v>7</v>
      </c>
      <c r="F167" s="9">
        <f ca="1">INDIRECT(CONCATENATE("Лист1!B",MATCH(B167,Лист1!A$1:A$16306,0)),1)</f>
        <v>20.098800000000001</v>
      </c>
      <c r="G167" s="245" t="e">
        <f t="shared" ca="1" si="12"/>
        <v>#VALUE!</v>
      </c>
    </row>
    <row r="168" spans="1:7" x14ac:dyDescent="0.2">
      <c r="B168" s="12" t="s">
        <v>1792</v>
      </c>
      <c r="C168" s="9" t="s">
        <v>1293</v>
      </c>
      <c r="D168" s="13" t="s">
        <v>1306</v>
      </c>
      <c r="E168" s="9">
        <v>5</v>
      </c>
      <c r="F168" s="9">
        <f ca="1">INDIRECT(CONCATENATE("Лист1!B",MATCH(B168,Лист1!A$1:A$16306,0)),1)</f>
        <v>34.5276</v>
      </c>
      <c r="G168" s="245" t="e">
        <f t="shared" ca="1" si="12"/>
        <v>#VALUE!</v>
      </c>
    </row>
    <row r="169" spans="1:7" x14ac:dyDescent="0.2">
      <c r="B169" s="12" t="s">
        <v>1795</v>
      </c>
      <c r="C169" s="9" t="s">
        <v>1295</v>
      </c>
      <c r="D169" s="13" t="s">
        <v>1307</v>
      </c>
      <c r="E169" s="9">
        <v>4</v>
      </c>
      <c r="F169" s="9">
        <f ca="1">INDIRECT(CONCATENATE("Лист1!B",MATCH(B169,Лист1!A$1:A$16306,0)),1)</f>
        <v>50.662800000000004</v>
      </c>
      <c r="G169" s="245" t="e">
        <f t="shared" ca="1" si="12"/>
        <v>#VALUE!</v>
      </c>
    </row>
    <row r="170" spans="1:7" x14ac:dyDescent="0.2">
      <c r="B170" s="12" t="s">
        <v>9179</v>
      </c>
      <c r="C170" s="9" t="s">
        <v>1297</v>
      </c>
      <c r="D170" s="13" t="s">
        <v>1308</v>
      </c>
      <c r="E170" s="9">
        <v>1</v>
      </c>
      <c r="F170" s="9">
        <f ca="1">INDIRECT(CONCATENATE("Лист1!B",MATCH(B170,Лист1!A$1:A$16306,0)),1)</f>
        <v>96.433200000000014</v>
      </c>
      <c r="G170" s="245" t="e">
        <f t="shared" ca="1" si="12"/>
        <v>#VALUE!</v>
      </c>
    </row>
    <row r="171" spans="1:7" ht="13.5" customHeight="1" x14ac:dyDescent="0.2">
      <c r="A171" s="282" t="s">
        <v>1311</v>
      </c>
      <c r="B171" s="282"/>
      <c r="C171" s="282"/>
      <c r="D171" s="282"/>
      <c r="E171" s="282"/>
      <c r="F171" s="283"/>
      <c r="G171" s="18"/>
    </row>
    <row r="172" spans="1:7" ht="27" customHeight="1" x14ac:dyDescent="0.2">
      <c r="A172" s="3"/>
      <c r="B172" s="4" t="s">
        <v>7186</v>
      </c>
      <c r="C172" s="4" t="s">
        <v>1312</v>
      </c>
      <c r="D172" s="4"/>
      <c r="E172" s="4" t="s">
        <v>7187</v>
      </c>
      <c r="F172" s="1" t="s">
        <v>3238</v>
      </c>
      <c r="G172" s="250" t="s">
        <v>851</v>
      </c>
    </row>
    <row r="173" spans="1:7" ht="18" customHeight="1" x14ac:dyDescent="0.2">
      <c r="B173" s="12" t="s">
        <v>1796</v>
      </c>
      <c r="C173" s="10" t="s">
        <v>1313</v>
      </c>
      <c r="D173" s="2"/>
      <c r="E173" s="13">
        <v>10</v>
      </c>
      <c r="F173" s="9">
        <f ca="1">INDIRECT(CONCATENATE("Лист1!B",MATCH(B173,Лист1!A$1:A$16306,0)),1)</f>
        <v>1.5011999999999999</v>
      </c>
      <c r="G173" s="245" t="e">
        <f ca="1">F173*(G$4)*(100%-H$4)</f>
        <v>#VALUE!</v>
      </c>
    </row>
    <row r="174" spans="1:7" ht="18" customHeight="1" thickBot="1" x14ac:dyDescent="0.25">
      <c r="B174" s="109" t="s">
        <v>1797</v>
      </c>
      <c r="C174" s="16" t="s">
        <v>1314</v>
      </c>
      <c r="D174" s="15"/>
      <c r="E174" s="111">
        <v>10</v>
      </c>
      <c r="F174" s="9">
        <f ca="1">INDIRECT(CONCATENATE("Лист1!B",MATCH(B174,Лист1!A$1:A$16306,0)),1)</f>
        <v>1.6956000000000004</v>
      </c>
      <c r="G174" s="245" t="e">
        <f ca="1">F174*(G$4)*(100%-H$4)</f>
        <v>#VALUE!</v>
      </c>
    </row>
    <row r="175" spans="1:7" ht="13.5" customHeight="1" x14ac:dyDescent="0.2">
      <c r="A175" s="325" t="s">
        <v>1315</v>
      </c>
      <c r="B175" s="326"/>
      <c r="C175" s="326"/>
      <c r="D175" s="326"/>
      <c r="E175" s="326"/>
      <c r="F175" s="327"/>
      <c r="G175" s="11"/>
    </row>
    <row r="176" spans="1:7" ht="27" customHeight="1" x14ac:dyDescent="0.2">
      <c r="A176" s="168"/>
      <c r="B176" s="4" t="s">
        <v>7186</v>
      </c>
      <c r="C176" s="4" t="s">
        <v>7886</v>
      </c>
      <c r="D176" s="4" t="s">
        <v>2131</v>
      </c>
      <c r="E176" s="4" t="s">
        <v>7187</v>
      </c>
      <c r="F176" s="153" t="s">
        <v>3238</v>
      </c>
      <c r="G176" s="250" t="s">
        <v>851</v>
      </c>
    </row>
    <row r="177" spans="1:7" x14ac:dyDescent="0.2">
      <c r="A177" s="154"/>
      <c r="B177" s="2" t="s">
        <v>1798</v>
      </c>
      <c r="C177" s="9">
        <v>5</v>
      </c>
      <c r="D177" s="9" t="s">
        <v>1316</v>
      </c>
      <c r="E177" s="9">
        <v>10</v>
      </c>
      <c r="F177" s="9">
        <f ca="1">INDIRECT(CONCATENATE("Лист1!B",MATCH(B177,Лист1!A$1:A$16306,0)),1)</f>
        <v>1.6740000000000004</v>
      </c>
      <c r="G177" s="245" t="e">
        <f t="shared" ref="G177:G182" ca="1" si="13">F177*(G$4)*(100%-H$4)</f>
        <v>#VALUE!</v>
      </c>
    </row>
    <row r="178" spans="1:7" x14ac:dyDescent="0.2">
      <c r="A178" s="154"/>
      <c r="B178" s="2" t="s">
        <v>1799</v>
      </c>
      <c r="C178" s="9">
        <v>9</v>
      </c>
      <c r="D178" s="9" t="s">
        <v>1317</v>
      </c>
      <c r="E178" s="9">
        <v>10</v>
      </c>
      <c r="F178" s="9">
        <f ca="1">INDIRECT(CONCATENATE("Лист1!B",MATCH(B178,Лист1!A$1:A$16306,0)),1)</f>
        <v>2.6892000000000005</v>
      </c>
      <c r="G178" s="245" t="e">
        <f t="shared" ca="1" si="13"/>
        <v>#VALUE!</v>
      </c>
    </row>
    <row r="179" spans="1:7" x14ac:dyDescent="0.2">
      <c r="A179" s="154"/>
      <c r="B179" s="2" t="s">
        <v>1800</v>
      </c>
      <c r="C179" s="9">
        <v>13</v>
      </c>
      <c r="D179" s="9" t="s">
        <v>1318</v>
      </c>
      <c r="E179" s="9">
        <v>10</v>
      </c>
      <c r="F179" s="9">
        <f ca="1">INDIRECT(CONCATENATE("Лист1!B",MATCH(B179,Лист1!A$1:A$16306,0)),1)</f>
        <v>3.7692000000000005</v>
      </c>
      <c r="G179" s="245" t="e">
        <f t="shared" ca="1" si="13"/>
        <v>#VALUE!</v>
      </c>
    </row>
    <row r="180" spans="1:7" x14ac:dyDescent="0.2">
      <c r="A180" s="154"/>
      <c r="B180" s="2" t="s">
        <v>1801</v>
      </c>
      <c r="C180" s="9">
        <v>5</v>
      </c>
      <c r="D180" s="9" t="s">
        <v>1319</v>
      </c>
      <c r="E180" s="9">
        <v>10</v>
      </c>
      <c r="F180" s="9">
        <f ca="1">INDIRECT(CONCATENATE("Лист1!B",MATCH(B180,Лист1!A$1:A$16306,0)),1)</f>
        <v>3.7692000000000005</v>
      </c>
      <c r="G180" s="245" t="e">
        <f t="shared" ca="1" si="13"/>
        <v>#VALUE!</v>
      </c>
    </row>
    <row r="181" spans="1:7" x14ac:dyDescent="0.2">
      <c r="A181" s="154"/>
      <c r="B181" s="2" t="s">
        <v>1802</v>
      </c>
      <c r="C181" s="9">
        <v>7</v>
      </c>
      <c r="D181" s="9" t="s">
        <v>1320</v>
      </c>
      <c r="E181" s="9">
        <v>10</v>
      </c>
      <c r="F181" s="9">
        <f ca="1">INDIRECT(CONCATENATE("Лист1!B",MATCH(B181,Лист1!A$1:A$16306,0)),1)</f>
        <v>4.4928000000000008</v>
      </c>
      <c r="G181" s="245" t="e">
        <f t="shared" ca="1" si="13"/>
        <v>#VALUE!</v>
      </c>
    </row>
    <row r="182" spans="1:7" ht="13.5" thickBot="1" x14ac:dyDescent="0.25">
      <c r="A182" s="163"/>
      <c r="B182" s="176" t="s">
        <v>1803</v>
      </c>
      <c r="C182" s="105">
        <v>10</v>
      </c>
      <c r="D182" s="105" t="s">
        <v>1321</v>
      </c>
      <c r="E182" s="105">
        <v>10</v>
      </c>
      <c r="F182" s="9">
        <f ca="1">INDIRECT(CONCATENATE("Лист1!B",MATCH(B182,Лист1!A$1:A$16306,0)),1)</f>
        <v>7.1820000000000013</v>
      </c>
      <c r="G182" s="245" t="e">
        <f t="shared" ca="1" si="13"/>
        <v>#VALUE!</v>
      </c>
    </row>
    <row r="184" spans="1:7" ht="20.25" x14ac:dyDescent="0.3">
      <c r="A184" s="150" t="s">
        <v>9059</v>
      </c>
    </row>
    <row r="185" spans="1:7" ht="16.5" thickBot="1" x14ac:dyDescent="0.3">
      <c r="A185" s="151" t="s">
        <v>9060</v>
      </c>
    </row>
    <row r="186" spans="1:7" x14ac:dyDescent="0.2">
      <c r="A186" s="325" t="s">
        <v>8053</v>
      </c>
      <c r="B186" s="326"/>
      <c r="C186" s="326"/>
      <c r="D186" s="326"/>
      <c r="E186" s="326"/>
      <c r="F186" s="327"/>
    </row>
    <row r="187" spans="1:7" ht="24" x14ac:dyDescent="0.2">
      <c r="A187" s="168"/>
      <c r="B187" s="4" t="s">
        <v>7186</v>
      </c>
      <c r="C187" s="4" t="s">
        <v>8054</v>
      </c>
      <c r="D187" s="4" t="s">
        <v>8055</v>
      </c>
      <c r="E187" s="4" t="s">
        <v>7187</v>
      </c>
      <c r="F187" s="153" t="s">
        <v>3238</v>
      </c>
    </row>
    <row r="188" spans="1:7" ht="18" customHeight="1" x14ac:dyDescent="0.2">
      <c r="A188" s="154"/>
      <c r="B188" s="2" t="s">
        <v>8056</v>
      </c>
      <c r="C188" s="9" t="s">
        <v>8057</v>
      </c>
      <c r="D188" s="9" t="s">
        <v>8058</v>
      </c>
      <c r="E188" s="9">
        <v>110</v>
      </c>
      <c r="F188" s="155">
        <v>2.52</v>
      </c>
    </row>
    <row r="189" spans="1:7" ht="18" customHeight="1" x14ac:dyDescent="0.2">
      <c r="A189" s="154"/>
      <c r="B189" s="2" t="s">
        <v>8059</v>
      </c>
      <c r="C189" s="9" t="s">
        <v>8060</v>
      </c>
      <c r="D189" s="9" t="s">
        <v>8058</v>
      </c>
      <c r="E189" s="9">
        <v>90</v>
      </c>
      <c r="F189" s="155">
        <v>2.52</v>
      </c>
    </row>
    <row r="190" spans="1:7" ht="18" customHeight="1" x14ac:dyDescent="0.2">
      <c r="A190" s="154"/>
      <c r="B190" s="2" t="s">
        <v>8061</v>
      </c>
      <c r="C190" s="9" t="s">
        <v>8062</v>
      </c>
      <c r="D190" s="9" t="s">
        <v>8063</v>
      </c>
      <c r="E190" s="9">
        <v>60</v>
      </c>
      <c r="F190" s="155">
        <v>3.0449999999999999</v>
      </c>
    </row>
    <row r="191" spans="1:7" ht="18" customHeight="1" thickBot="1" x14ac:dyDescent="0.25">
      <c r="A191" s="163"/>
      <c r="B191" s="176" t="s">
        <v>8064</v>
      </c>
      <c r="C191" s="105" t="s">
        <v>8065</v>
      </c>
      <c r="D191" s="105" t="s">
        <v>8066</v>
      </c>
      <c r="E191" s="105">
        <v>56</v>
      </c>
      <c r="F191" s="177">
        <v>5.2919999999999998</v>
      </c>
    </row>
  </sheetData>
  <mergeCells count="29">
    <mergeCell ref="A105:F105"/>
    <mergeCell ref="A115:F115"/>
    <mergeCell ref="A139:F139"/>
    <mergeCell ref="A147:F147"/>
    <mergeCell ref="A186:F186"/>
    <mergeCell ref="A155:F155"/>
    <mergeCell ref="A163:F163"/>
    <mergeCell ref="A171:F171"/>
    <mergeCell ref="A175:F175"/>
    <mergeCell ref="A31:F31"/>
    <mergeCell ref="A41:F41"/>
    <mergeCell ref="A89:F89"/>
    <mergeCell ref="A94:F94"/>
    <mergeCell ref="A123:F123"/>
    <mergeCell ref="A131:F131"/>
    <mergeCell ref="A63:F63"/>
    <mergeCell ref="A70:F70"/>
    <mergeCell ref="A77:F77"/>
    <mergeCell ref="A84:F84"/>
    <mergeCell ref="A49:F49"/>
    <mergeCell ref="A56:F56"/>
    <mergeCell ref="A1:F1"/>
    <mergeCell ref="A2:F2"/>
    <mergeCell ref="A3:F3"/>
    <mergeCell ref="A4:F4"/>
    <mergeCell ref="A5:F5"/>
    <mergeCell ref="A6:F6"/>
    <mergeCell ref="A11:F11"/>
    <mergeCell ref="A21:F21"/>
  </mergeCells>
  <phoneticPr fontId="6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5"/>
  <sheetViews>
    <sheetView workbookViewId="0">
      <selection activeCell="J7" sqref="J7"/>
    </sheetView>
  </sheetViews>
  <sheetFormatPr defaultRowHeight="12.75" x14ac:dyDescent="0.2"/>
  <cols>
    <col min="1" max="1" width="22" customWidth="1"/>
    <col min="2" max="2" width="20.28515625" customWidth="1"/>
    <col min="3" max="3" width="14.5703125" customWidth="1"/>
    <col min="4" max="4" width="16.28515625" customWidth="1"/>
    <col min="7" max="7" width="10.28515625" bestFit="1" customWidth="1"/>
    <col min="8" max="8" width="10.5703125" customWidth="1"/>
  </cols>
  <sheetData>
    <row r="1" spans="1:8" ht="18.75" thickBot="1" x14ac:dyDescent="0.3">
      <c r="A1" s="284" t="s">
        <v>8067</v>
      </c>
      <c r="B1" s="285"/>
      <c r="C1" s="285"/>
      <c r="D1" s="285"/>
      <c r="E1" s="285"/>
      <c r="F1" s="286"/>
    </row>
    <row r="2" spans="1:8" ht="34.5" thickBot="1" x14ac:dyDescent="0.25">
      <c r="A2" s="287"/>
      <c r="B2" s="288"/>
      <c r="C2" s="288"/>
      <c r="D2" s="288"/>
      <c r="E2" s="288"/>
      <c r="F2" s="289"/>
      <c r="G2" s="241" t="s">
        <v>9159</v>
      </c>
      <c r="H2" s="241" t="s">
        <v>848</v>
      </c>
    </row>
    <row r="3" spans="1:8" ht="13.5" thickBot="1" x14ac:dyDescent="0.25">
      <c r="A3" s="290"/>
      <c r="B3" s="291"/>
      <c r="C3" s="291"/>
      <c r="D3" s="291"/>
      <c r="E3" s="291"/>
      <c r="F3" s="292"/>
      <c r="G3" s="252" t="s">
        <v>852</v>
      </c>
      <c r="H3" s="244">
        <v>0</v>
      </c>
    </row>
    <row r="4" spans="1:8" x14ac:dyDescent="0.2">
      <c r="A4" s="293"/>
      <c r="B4" s="294"/>
      <c r="C4" s="294"/>
      <c r="D4" s="294"/>
      <c r="E4" s="294"/>
      <c r="F4" s="295"/>
    </row>
    <row r="5" spans="1:8" ht="13.5" thickBot="1" x14ac:dyDescent="0.25">
      <c r="A5" s="290"/>
      <c r="B5" s="291"/>
      <c r="C5" s="291"/>
      <c r="D5" s="291"/>
      <c r="E5" s="291"/>
      <c r="F5" s="292"/>
    </row>
    <row r="6" spans="1:8" ht="24" x14ac:dyDescent="0.2">
      <c r="A6" s="325" t="s">
        <v>8068</v>
      </c>
      <c r="B6" s="326"/>
      <c r="C6" s="326"/>
      <c r="D6" s="326"/>
      <c r="E6" s="326"/>
      <c r="F6" s="327"/>
      <c r="G6" s="250" t="s">
        <v>851</v>
      </c>
      <c r="H6" s="247"/>
    </row>
    <row r="7" spans="1:8" x14ac:dyDescent="0.2">
      <c r="A7" s="154"/>
      <c r="B7" s="12" t="s">
        <v>562</v>
      </c>
      <c r="C7" s="9">
        <v>16</v>
      </c>
      <c r="D7" s="9">
        <v>13.3</v>
      </c>
      <c r="E7" s="9">
        <v>84</v>
      </c>
      <c r="F7" s="99">
        <f ca="1">INDIRECT(CONCATENATE("Лист1!B",MATCH(B7,Лист1!A$1:A$19047,0)),1)</f>
        <v>0.31640000000000001</v>
      </c>
      <c r="G7" s="245" t="e">
        <f t="shared" ref="G7:G12" ca="1" si="0">F7*(G$3)*(100%-H$3)</f>
        <v>#VALUE!</v>
      </c>
    </row>
    <row r="8" spans="1:8" x14ac:dyDescent="0.2">
      <c r="A8" s="154"/>
      <c r="B8" s="12" t="s">
        <v>563</v>
      </c>
      <c r="C8" s="9">
        <v>20</v>
      </c>
      <c r="D8" s="9">
        <v>17.2</v>
      </c>
      <c r="E8" s="9">
        <v>84</v>
      </c>
      <c r="F8" s="155">
        <f ca="1">INDIRECT(CONCATENATE("Лист1!B",MATCH(B8,Лист1!A$1:A$19047,0)),1)</f>
        <v>0.48159999999999992</v>
      </c>
      <c r="G8" s="245" t="e">
        <f t="shared" ca="1" si="0"/>
        <v>#VALUE!</v>
      </c>
    </row>
    <row r="9" spans="1:8" x14ac:dyDescent="0.2">
      <c r="A9" s="154"/>
      <c r="B9" s="12" t="s">
        <v>564</v>
      </c>
      <c r="C9" s="9">
        <v>25</v>
      </c>
      <c r="D9" s="9">
        <v>21.7</v>
      </c>
      <c r="E9" s="9">
        <v>54</v>
      </c>
      <c r="F9" s="155">
        <f ca="1">INDIRECT(CONCATENATE("Лист1!B",MATCH(B9,Лист1!A$1:A$19047,0)),1)</f>
        <v>0.66919999999999991</v>
      </c>
      <c r="G9" s="245" t="e">
        <f t="shared" ca="1" si="0"/>
        <v>#VALUE!</v>
      </c>
    </row>
    <row r="10" spans="1:8" x14ac:dyDescent="0.2">
      <c r="A10" s="154"/>
      <c r="B10" s="12" t="s">
        <v>565</v>
      </c>
      <c r="C10" s="9">
        <v>32</v>
      </c>
      <c r="D10" s="9">
        <v>28.3</v>
      </c>
      <c r="E10" s="9">
        <v>42</v>
      </c>
      <c r="F10" s="155">
        <f ca="1">INDIRECT(CONCATENATE("Лист1!B",MATCH(B10,Лист1!A$1:A$19047,0)),1)</f>
        <v>0.98839999999999983</v>
      </c>
      <c r="G10" s="245" t="e">
        <f t="shared" ca="1" si="0"/>
        <v>#VALUE!</v>
      </c>
    </row>
    <row r="11" spans="1:8" x14ac:dyDescent="0.2">
      <c r="A11" s="154"/>
      <c r="B11" s="12" t="s">
        <v>566</v>
      </c>
      <c r="C11" s="9">
        <v>40</v>
      </c>
      <c r="D11" s="9">
        <v>35.9</v>
      </c>
      <c r="E11" s="9">
        <v>30</v>
      </c>
      <c r="F11" s="155">
        <f ca="1">INDIRECT(CONCATENATE("Лист1!B",MATCH(B11,Лист1!A$1:A$19047,0)),1)</f>
        <v>1.3552</v>
      </c>
      <c r="G11" s="245" t="e">
        <f t="shared" ca="1" si="0"/>
        <v>#VALUE!</v>
      </c>
    </row>
    <row r="12" spans="1:8" x14ac:dyDescent="0.2">
      <c r="A12" s="154"/>
      <c r="B12" s="12" t="s">
        <v>567</v>
      </c>
      <c r="C12" s="9">
        <v>50</v>
      </c>
      <c r="D12" s="9">
        <v>45.3</v>
      </c>
      <c r="E12" s="9">
        <v>15</v>
      </c>
      <c r="F12" s="155">
        <f ca="1">INDIRECT(CONCATENATE("Лист1!B",MATCH(B12,Лист1!A$1:A$19047,0)),1)</f>
        <v>1.7667999999999999</v>
      </c>
      <c r="G12" s="245" t="e">
        <f t="shared" ca="1" si="0"/>
        <v>#VALUE!</v>
      </c>
    </row>
    <row r="13" spans="1:8" x14ac:dyDescent="0.2">
      <c r="A13" s="328" t="s">
        <v>8069</v>
      </c>
      <c r="B13" s="282"/>
      <c r="C13" s="282"/>
      <c r="D13" s="282"/>
      <c r="E13" s="282"/>
      <c r="F13" s="329"/>
      <c r="G13" s="11"/>
    </row>
    <row r="14" spans="1:8" ht="30" customHeight="1" x14ac:dyDescent="0.2">
      <c r="A14" s="168"/>
      <c r="B14" s="4" t="s">
        <v>7186</v>
      </c>
      <c r="C14" s="4" t="s">
        <v>8070</v>
      </c>
      <c r="D14" s="4" t="s">
        <v>8071</v>
      </c>
      <c r="E14" s="4" t="s">
        <v>612</v>
      </c>
      <c r="F14" s="153" t="s">
        <v>3238</v>
      </c>
      <c r="G14" s="250" t="s">
        <v>851</v>
      </c>
    </row>
    <row r="15" spans="1:8" x14ac:dyDescent="0.2">
      <c r="A15" s="154"/>
      <c r="B15" s="12" t="s">
        <v>4488</v>
      </c>
      <c r="C15" s="9">
        <v>8</v>
      </c>
      <c r="D15" s="9">
        <v>12.4</v>
      </c>
      <c r="E15" s="9">
        <v>30</v>
      </c>
      <c r="F15" s="155">
        <f ca="1">INDIRECT(CONCATENATE("Лист1!B",MATCH(B15,Лист1!A$1:A$19047,0)),1)</f>
        <v>0.75880000000000003</v>
      </c>
      <c r="G15" s="245" t="e">
        <f t="shared" ref="G15:G28" ca="1" si="1">F15*(G$3)*(100%-H$3)</f>
        <v>#VALUE!</v>
      </c>
    </row>
    <row r="16" spans="1:8" x14ac:dyDescent="0.2">
      <c r="A16" s="154"/>
      <c r="B16" s="12" t="s">
        <v>9645</v>
      </c>
      <c r="C16" s="9">
        <v>10</v>
      </c>
      <c r="D16" s="9">
        <v>14.6</v>
      </c>
      <c r="E16" s="9">
        <v>30</v>
      </c>
      <c r="F16" s="155">
        <f ca="1">INDIRECT(CONCATENATE("Лист1!B",MATCH(B16,Лист1!A$1:A$19047,0)),1)</f>
        <v>0.75880000000000003</v>
      </c>
      <c r="G16" s="245" t="e">
        <f t="shared" ca="1" si="1"/>
        <v>#VALUE!</v>
      </c>
    </row>
    <row r="17" spans="1:7" x14ac:dyDescent="0.2">
      <c r="A17" s="154"/>
      <c r="B17" s="12" t="s">
        <v>9646</v>
      </c>
      <c r="C17" s="9">
        <v>12</v>
      </c>
      <c r="D17" s="9">
        <v>16.2</v>
      </c>
      <c r="E17" s="9">
        <v>30</v>
      </c>
      <c r="F17" s="155">
        <f ca="1">INDIRECT(CONCATENATE("Лист1!B",MATCH(B17,Лист1!A$1:A$19047,0)),1)</f>
        <v>0.77839999999999998</v>
      </c>
      <c r="G17" s="245" t="e">
        <f t="shared" ca="1" si="1"/>
        <v>#VALUE!</v>
      </c>
    </row>
    <row r="18" spans="1:7" x14ac:dyDescent="0.2">
      <c r="A18" s="154"/>
      <c r="B18" s="12" t="s">
        <v>9647</v>
      </c>
      <c r="C18" s="9">
        <v>14</v>
      </c>
      <c r="D18" s="9">
        <v>18.2</v>
      </c>
      <c r="E18" s="9">
        <v>30</v>
      </c>
      <c r="F18" s="155">
        <f ca="1">INDIRECT(CONCATENATE("Лист1!B",MATCH(B18,Лист1!A$1:A$19047,0)),1)</f>
        <v>0.80559999999999998</v>
      </c>
      <c r="G18" s="245" t="e">
        <f t="shared" ca="1" si="1"/>
        <v>#VALUE!</v>
      </c>
    </row>
    <row r="19" spans="1:7" x14ac:dyDescent="0.2">
      <c r="A19" s="154"/>
      <c r="B19" s="12" t="s">
        <v>4517</v>
      </c>
      <c r="C19" s="9">
        <v>16</v>
      </c>
      <c r="D19" s="9">
        <v>20.2</v>
      </c>
      <c r="E19" s="9">
        <v>30</v>
      </c>
      <c r="F19" s="155">
        <f ca="1">INDIRECT(CONCATENATE("Лист1!B",MATCH(B19,Лист1!A$1:A$19047,0)),1)</f>
        <v>0.81199999999999994</v>
      </c>
      <c r="G19" s="245" t="e">
        <f t="shared" ca="1" si="1"/>
        <v>#VALUE!</v>
      </c>
    </row>
    <row r="20" spans="1:7" x14ac:dyDescent="0.2">
      <c r="A20" s="154"/>
      <c r="B20" s="12" t="s">
        <v>4518</v>
      </c>
      <c r="C20" s="9">
        <v>20</v>
      </c>
      <c r="D20" s="9">
        <v>24.2</v>
      </c>
      <c r="E20" s="9">
        <v>30</v>
      </c>
      <c r="F20" s="155">
        <f ca="1">INDIRECT(CONCATENATE("Лист1!B",MATCH(B20,Лист1!A$1:A$19047,0)),1)</f>
        <v>0.92399999999999993</v>
      </c>
      <c r="G20" s="245" t="e">
        <f t="shared" ca="1" si="1"/>
        <v>#VALUE!</v>
      </c>
    </row>
    <row r="21" spans="1:7" x14ac:dyDescent="0.2">
      <c r="A21" s="154"/>
      <c r="B21" s="12" t="s">
        <v>4519</v>
      </c>
      <c r="C21" s="9">
        <v>22</v>
      </c>
      <c r="D21" s="9">
        <v>26.4</v>
      </c>
      <c r="E21" s="9">
        <v>30</v>
      </c>
      <c r="F21" s="155">
        <f ca="1">INDIRECT(CONCATENATE("Лист1!B",MATCH(B21,Лист1!A$1:A$19047,0)),1)</f>
        <v>1.1395999999999999</v>
      </c>
      <c r="G21" s="245" t="e">
        <f t="shared" ca="1" si="1"/>
        <v>#VALUE!</v>
      </c>
    </row>
    <row r="22" spans="1:7" x14ac:dyDescent="0.2">
      <c r="A22" s="154"/>
      <c r="B22" s="12" t="s">
        <v>4520</v>
      </c>
      <c r="C22" s="9">
        <v>25</v>
      </c>
      <c r="D22" s="9">
        <v>29.6</v>
      </c>
      <c r="E22" s="9">
        <v>30</v>
      </c>
      <c r="F22" s="155">
        <f ca="1">INDIRECT(CONCATENATE("Лист1!B",MATCH(B22,Лист1!A$1:A$19047,0)),1)</f>
        <v>1.3411999999999999</v>
      </c>
      <c r="G22" s="245" t="e">
        <f t="shared" ca="1" si="1"/>
        <v>#VALUE!</v>
      </c>
    </row>
    <row r="23" spans="1:7" x14ac:dyDescent="0.2">
      <c r="A23" s="154"/>
      <c r="B23" s="12" t="s">
        <v>4521</v>
      </c>
      <c r="C23" s="9">
        <v>28</v>
      </c>
      <c r="D23" s="9">
        <v>33</v>
      </c>
      <c r="E23" s="9">
        <v>30</v>
      </c>
      <c r="F23" s="155">
        <f ca="1">INDIRECT(CONCATENATE("Лист1!B",MATCH(B23,Лист1!A$1:A$19047,0)),1)</f>
        <v>1.6547999999999998</v>
      </c>
      <c r="G23" s="245" t="e">
        <f t="shared" ca="1" si="1"/>
        <v>#VALUE!</v>
      </c>
    </row>
    <row r="24" spans="1:7" x14ac:dyDescent="0.2">
      <c r="A24" s="154"/>
      <c r="B24" s="12" t="s">
        <v>4522</v>
      </c>
      <c r="C24" s="9">
        <v>32</v>
      </c>
      <c r="D24" s="9">
        <v>37.200000000000003</v>
      </c>
      <c r="E24" s="9">
        <v>30</v>
      </c>
      <c r="F24" s="155">
        <f ca="1">INDIRECT(CONCATENATE("Лист1!B",MATCH(B24,Лист1!A$1:A$19047,0)),1)</f>
        <v>1.8619999999999999</v>
      </c>
      <c r="G24" s="245" t="e">
        <f t="shared" ca="1" si="1"/>
        <v>#VALUE!</v>
      </c>
    </row>
    <row r="25" spans="1:7" x14ac:dyDescent="0.2">
      <c r="A25" s="154"/>
      <c r="B25" s="12" t="s">
        <v>4523</v>
      </c>
      <c r="C25" s="9">
        <v>35</v>
      </c>
      <c r="D25" s="9">
        <v>40.200000000000003</v>
      </c>
      <c r="E25" s="9">
        <v>30</v>
      </c>
      <c r="F25" s="155">
        <f ca="1">INDIRECT(CONCATENATE("Лист1!B",MATCH(B25,Лист1!A$1:A$19047,0)),1)</f>
        <v>2.0859999999999999</v>
      </c>
      <c r="G25" s="245" t="e">
        <f t="shared" ca="1" si="1"/>
        <v>#VALUE!</v>
      </c>
    </row>
    <row r="26" spans="1:7" x14ac:dyDescent="0.2">
      <c r="A26" s="154"/>
      <c r="B26" s="12" t="s">
        <v>4524</v>
      </c>
      <c r="C26" s="9">
        <v>40</v>
      </c>
      <c r="D26" s="9">
        <v>45.3</v>
      </c>
      <c r="E26" s="9">
        <v>30</v>
      </c>
      <c r="F26" s="155">
        <f ca="1">INDIRECT(CONCATENATE("Лист1!B",MATCH(B26,Лист1!A$1:A$19047,0)),1)</f>
        <v>2.6012</v>
      </c>
      <c r="G26" s="245" t="e">
        <f t="shared" ca="1" si="1"/>
        <v>#VALUE!</v>
      </c>
    </row>
    <row r="27" spans="1:7" x14ac:dyDescent="0.2">
      <c r="A27" s="154"/>
      <c r="B27" s="12" t="s">
        <v>4525</v>
      </c>
      <c r="C27" s="9">
        <v>50</v>
      </c>
      <c r="D27" s="9">
        <v>56</v>
      </c>
      <c r="E27" s="9">
        <v>30</v>
      </c>
      <c r="F27" s="155">
        <f ca="1">INDIRECT(CONCATENATE("Лист1!B",MATCH(B27,Лист1!A$1:A$19047,0)),1)</f>
        <v>3.6399999999999997</v>
      </c>
      <c r="G27" s="245" t="e">
        <f t="shared" ca="1" si="1"/>
        <v>#VALUE!</v>
      </c>
    </row>
    <row r="28" spans="1:7" x14ac:dyDescent="0.2">
      <c r="A28" s="154"/>
      <c r="B28" s="12" t="s">
        <v>4526</v>
      </c>
      <c r="C28" s="9">
        <v>60</v>
      </c>
      <c r="D28" s="9">
        <v>66.400000000000006</v>
      </c>
      <c r="E28" s="9">
        <v>30</v>
      </c>
      <c r="F28" s="155">
        <f ca="1">INDIRECT(CONCATENATE("Лист1!B",MATCH(B28,Лист1!A$1:A$19047,0)),1)</f>
        <v>4.6059999999999999</v>
      </c>
      <c r="G28" s="245" t="e">
        <f t="shared" ca="1" si="1"/>
        <v>#VALUE!</v>
      </c>
    </row>
    <row r="29" spans="1:7" x14ac:dyDescent="0.2">
      <c r="A29" s="328" t="s">
        <v>8072</v>
      </c>
      <c r="B29" s="282"/>
      <c r="C29" s="282"/>
      <c r="D29" s="282"/>
      <c r="E29" s="282"/>
      <c r="F29" s="329"/>
      <c r="G29" s="11"/>
    </row>
    <row r="30" spans="1:7" ht="26.25" customHeight="1" x14ac:dyDescent="0.2">
      <c r="A30" s="168"/>
      <c r="B30" s="4" t="s">
        <v>7186</v>
      </c>
      <c r="C30" s="4" t="s">
        <v>5714</v>
      </c>
      <c r="D30" s="4"/>
      <c r="E30" s="4" t="s">
        <v>612</v>
      </c>
      <c r="F30" s="153" t="s">
        <v>3238</v>
      </c>
      <c r="G30" s="250" t="s">
        <v>851</v>
      </c>
    </row>
    <row r="31" spans="1:7" x14ac:dyDescent="0.2">
      <c r="A31" s="154"/>
      <c r="B31" s="2" t="s">
        <v>4533</v>
      </c>
      <c r="C31" s="9">
        <v>16</v>
      </c>
      <c r="D31" s="9"/>
      <c r="E31" s="9">
        <v>100</v>
      </c>
      <c r="F31" s="155">
        <f ca="1">INDIRECT(CONCATENATE("Лист1!B",MATCH(B31,Лист1!A$1:A$19047,0)),1)</f>
        <v>7.9072000000000003E-2</v>
      </c>
      <c r="G31" s="245" t="e">
        <f t="shared" ref="G31:G37" ca="1" si="2">F31*(G$3)*(100%-H$3)</f>
        <v>#VALUE!</v>
      </c>
    </row>
    <row r="32" spans="1:7" x14ac:dyDescent="0.2">
      <c r="A32" s="154"/>
      <c r="B32" s="2" t="s">
        <v>4534</v>
      </c>
      <c r="C32" s="9">
        <v>20</v>
      </c>
      <c r="D32" s="9"/>
      <c r="E32" s="9">
        <v>100</v>
      </c>
      <c r="F32" s="155">
        <f ca="1">INDIRECT(CONCATENATE("Лист1!B",MATCH(B32,Лист1!A$1:A$19047,0)),1)</f>
        <v>9.2288000000000009E-2</v>
      </c>
      <c r="G32" s="245" t="e">
        <f t="shared" ca="1" si="2"/>
        <v>#VALUE!</v>
      </c>
    </row>
    <row r="33" spans="1:7" x14ac:dyDescent="0.2">
      <c r="A33" s="154"/>
      <c r="B33" s="2" t="s">
        <v>4535</v>
      </c>
      <c r="C33" s="9">
        <v>25</v>
      </c>
      <c r="D33" s="9"/>
      <c r="E33" s="9">
        <v>100</v>
      </c>
      <c r="F33" s="155">
        <f ca="1">INDIRECT(CONCATENATE("Лист1!B",MATCH(B33,Лист1!A$1:A$19047,0)),1)</f>
        <v>0.131712</v>
      </c>
      <c r="G33" s="245" t="e">
        <f t="shared" ca="1" si="2"/>
        <v>#VALUE!</v>
      </c>
    </row>
    <row r="34" spans="1:7" x14ac:dyDescent="0.2">
      <c r="A34" s="154"/>
      <c r="B34" s="2" t="s">
        <v>4536</v>
      </c>
      <c r="C34" s="9">
        <v>32</v>
      </c>
      <c r="D34" s="9"/>
      <c r="E34" s="9" t="s">
        <v>7884</v>
      </c>
      <c r="F34" s="155">
        <f ca="1">INDIRECT(CONCATENATE("Лист1!B",MATCH(B34,Лист1!A$1:A$19047,0)),1)</f>
        <v>0.19756799999999999</v>
      </c>
      <c r="G34" s="245" t="e">
        <f t="shared" ca="1" si="2"/>
        <v>#VALUE!</v>
      </c>
    </row>
    <row r="35" spans="1:7" x14ac:dyDescent="0.2">
      <c r="A35" s="154"/>
      <c r="B35" s="2" t="s">
        <v>4537</v>
      </c>
      <c r="C35" s="9">
        <v>40</v>
      </c>
      <c r="D35" s="9"/>
      <c r="E35" s="9" t="s">
        <v>8073</v>
      </c>
      <c r="F35" s="155">
        <f ca="1">INDIRECT(CONCATENATE("Лист1!B",MATCH(B35,Лист1!A$1:A$19047,0)),1)</f>
        <v>0.32939200000000002</v>
      </c>
      <c r="G35" s="245" t="e">
        <f t="shared" ca="1" si="2"/>
        <v>#VALUE!</v>
      </c>
    </row>
    <row r="36" spans="1:7" x14ac:dyDescent="0.2">
      <c r="A36" s="154"/>
      <c r="B36" s="2" t="s">
        <v>4538</v>
      </c>
      <c r="C36" s="9">
        <v>50</v>
      </c>
      <c r="D36" s="9"/>
      <c r="E36" s="9" t="s">
        <v>7884</v>
      </c>
      <c r="F36" s="155">
        <f ca="1">INDIRECT(CONCATENATE("Лист1!B",MATCH(B36,Лист1!A$1:A$19047,0)),1)</f>
        <v>0.46099200000000001</v>
      </c>
      <c r="G36" s="245" t="e">
        <f t="shared" ca="1" si="2"/>
        <v>#VALUE!</v>
      </c>
    </row>
    <row r="37" spans="1:7" x14ac:dyDescent="0.2">
      <c r="A37" s="154"/>
      <c r="B37" s="2" t="s">
        <v>4539</v>
      </c>
      <c r="C37" s="9">
        <v>63</v>
      </c>
      <c r="D37" s="9"/>
      <c r="E37" s="9" t="s">
        <v>7884</v>
      </c>
      <c r="F37" s="155">
        <f ca="1">INDIRECT(CONCATENATE("Лист1!B",MATCH(B37,Лист1!A$1:A$19047,0)),1)</f>
        <v>0.98238000000000003</v>
      </c>
      <c r="G37" s="245" t="e">
        <f t="shared" ca="1" si="2"/>
        <v>#VALUE!</v>
      </c>
    </row>
    <row r="38" spans="1:7" x14ac:dyDescent="0.2">
      <c r="A38" s="328" t="s">
        <v>8074</v>
      </c>
      <c r="B38" s="282"/>
      <c r="C38" s="282"/>
      <c r="D38" s="282"/>
      <c r="E38" s="282"/>
      <c r="F38" s="329"/>
      <c r="G38" s="11"/>
    </row>
    <row r="39" spans="1:7" ht="27" customHeight="1" x14ac:dyDescent="0.2">
      <c r="A39" s="168"/>
      <c r="B39" s="4" t="s">
        <v>7186</v>
      </c>
      <c r="C39" s="4" t="s">
        <v>5714</v>
      </c>
      <c r="D39" s="4" t="s">
        <v>2132</v>
      </c>
      <c r="E39" s="4" t="s">
        <v>612</v>
      </c>
      <c r="F39" s="153" t="s">
        <v>3238</v>
      </c>
      <c r="G39" s="250" t="s">
        <v>851</v>
      </c>
    </row>
    <row r="40" spans="1:7" x14ac:dyDescent="0.2">
      <c r="A40" s="154"/>
      <c r="B40" s="12" t="s">
        <v>8075</v>
      </c>
      <c r="C40" s="9">
        <v>16</v>
      </c>
      <c r="D40" s="9">
        <v>80</v>
      </c>
      <c r="E40" s="9">
        <v>100</v>
      </c>
      <c r="F40" s="155">
        <f ca="1">INDIRECT(CONCATENATE("Лист1!B",MATCH(B40,Лист1!A$1:A$19047,0)),1)</f>
        <v>0.10528</v>
      </c>
      <c r="G40" s="245" t="e">
        <f t="shared" ref="G40:G45" ca="1" si="3">F40*(G$3)*(100%-H$3)</f>
        <v>#VALUE!</v>
      </c>
    </row>
    <row r="41" spans="1:7" x14ac:dyDescent="0.2">
      <c r="A41" s="154"/>
      <c r="B41" s="12" t="s">
        <v>8076</v>
      </c>
      <c r="C41" s="9">
        <v>20</v>
      </c>
      <c r="D41" s="9">
        <v>80</v>
      </c>
      <c r="E41" s="9">
        <v>100</v>
      </c>
      <c r="F41" s="155">
        <f ca="1">INDIRECT(CONCATENATE("Лист1!B",MATCH(B41,Лист1!A$1:A$19047,0)),1)</f>
        <v>0.131712</v>
      </c>
      <c r="G41" s="245" t="e">
        <f t="shared" ca="1" si="3"/>
        <v>#VALUE!</v>
      </c>
    </row>
    <row r="42" spans="1:7" x14ac:dyDescent="0.2">
      <c r="A42" s="154"/>
      <c r="B42" s="12" t="s">
        <v>8077</v>
      </c>
      <c r="C42" s="9">
        <v>25</v>
      </c>
      <c r="D42" s="9">
        <v>80</v>
      </c>
      <c r="E42" s="9">
        <v>50</v>
      </c>
      <c r="F42" s="155">
        <f ca="1">INDIRECT(CONCATENATE("Лист1!B",MATCH(B42,Лист1!A$1:A$19047,0)),1)</f>
        <v>0.18435199999999999</v>
      </c>
      <c r="G42" s="245" t="e">
        <f t="shared" ca="1" si="3"/>
        <v>#VALUE!</v>
      </c>
    </row>
    <row r="43" spans="1:7" x14ac:dyDescent="0.2">
      <c r="A43" s="154"/>
      <c r="B43" s="12" t="s">
        <v>8078</v>
      </c>
      <c r="C43" s="9">
        <v>32</v>
      </c>
      <c r="D43" s="9">
        <v>100</v>
      </c>
      <c r="E43" s="9">
        <v>25</v>
      </c>
      <c r="F43" s="155">
        <f ca="1">INDIRECT(CONCATENATE("Лист1!B",MATCH(B43,Лист1!A$1:A$19047,0)),1)</f>
        <v>0.289632</v>
      </c>
      <c r="G43" s="245" t="e">
        <f t="shared" ca="1" si="3"/>
        <v>#VALUE!</v>
      </c>
    </row>
    <row r="44" spans="1:7" x14ac:dyDescent="0.2">
      <c r="A44" s="154"/>
      <c r="B44" s="12" t="s">
        <v>8079</v>
      </c>
      <c r="C44" s="9">
        <v>40</v>
      </c>
      <c r="D44" s="9">
        <v>110</v>
      </c>
      <c r="E44" s="9">
        <v>25</v>
      </c>
      <c r="F44" s="155">
        <f ca="1">INDIRECT(CONCATENATE("Лист1!B",MATCH(B44,Лист1!A$1:A$19047,0)),1)</f>
        <v>0.51385599999999998</v>
      </c>
      <c r="G44" s="245" t="e">
        <f t="shared" ca="1" si="3"/>
        <v>#VALUE!</v>
      </c>
    </row>
    <row r="45" spans="1:7" x14ac:dyDescent="0.2">
      <c r="A45" s="154"/>
      <c r="B45" s="12" t="s">
        <v>8080</v>
      </c>
      <c r="C45" s="9">
        <v>50</v>
      </c>
      <c r="D45" s="9">
        <v>120</v>
      </c>
      <c r="E45" s="9">
        <v>25</v>
      </c>
      <c r="F45" s="155">
        <f ca="1">INDIRECT(CONCATENATE("Лист1!B",MATCH(B45,Лист1!A$1:A$19047,0)),1)</f>
        <v>0.73763199999999995</v>
      </c>
      <c r="G45" s="245" t="e">
        <f t="shared" ca="1" si="3"/>
        <v>#VALUE!</v>
      </c>
    </row>
    <row r="46" spans="1:7" x14ac:dyDescent="0.2">
      <c r="A46" s="328" t="s">
        <v>8081</v>
      </c>
      <c r="B46" s="282"/>
      <c r="C46" s="282"/>
      <c r="D46" s="282"/>
      <c r="E46" s="282"/>
      <c r="F46" s="329"/>
      <c r="G46" s="11"/>
    </row>
    <row r="47" spans="1:7" ht="27" customHeight="1" x14ac:dyDescent="0.2">
      <c r="A47" s="168"/>
      <c r="B47" s="4" t="s">
        <v>7186</v>
      </c>
      <c r="C47" s="4" t="s">
        <v>5714</v>
      </c>
      <c r="D47" s="4"/>
      <c r="E47" s="4" t="s">
        <v>612</v>
      </c>
      <c r="F47" s="153" t="s">
        <v>3238</v>
      </c>
      <c r="G47" s="250" t="s">
        <v>851</v>
      </c>
    </row>
    <row r="48" spans="1:7" x14ac:dyDescent="0.2">
      <c r="A48" s="154"/>
      <c r="B48" s="2" t="s">
        <v>7347</v>
      </c>
      <c r="C48" s="10" t="s">
        <v>7057</v>
      </c>
      <c r="D48" s="9"/>
      <c r="E48" s="9">
        <v>50</v>
      </c>
      <c r="F48" s="155">
        <f ca="1">INDIRECT(CONCATENATE("Лист1!B",MATCH(B48,Лист1!A$1:A$19047,0)),1)</f>
        <v>0.54879999999999995</v>
      </c>
      <c r="G48" s="245" t="e">
        <f t="shared" ref="G48:G53" ca="1" si="4">F48*(G$3)*(100%-H$3)</f>
        <v>#VALUE!</v>
      </c>
    </row>
    <row r="49" spans="1:7" x14ac:dyDescent="0.2">
      <c r="A49" s="154"/>
      <c r="B49" s="2" t="s">
        <v>7348</v>
      </c>
      <c r="C49" s="9">
        <v>20</v>
      </c>
      <c r="D49" s="9"/>
      <c r="E49" s="9">
        <v>50</v>
      </c>
      <c r="F49" s="155">
        <f ca="1">INDIRECT(CONCATENATE("Лист1!B",MATCH(B49,Лист1!A$1:A$19047,0)),1)</f>
        <v>0.58240000000000003</v>
      </c>
      <c r="G49" s="245" t="e">
        <f t="shared" ca="1" si="4"/>
        <v>#VALUE!</v>
      </c>
    </row>
    <row r="50" spans="1:7" x14ac:dyDescent="0.2">
      <c r="A50" s="154"/>
      <c r="B50" s="2" t="s">
        <v>7349</v>
      </c>
      <c r="C50" s="10" t="s">
        <v>5140</v>
      </c>
      <c r="D50" s="9"/>
      <c r="E50" s="9">
        <v>50</v>
      </c>
      <c r="F50" s="155">
        <f ca="1">INDIRECT(CONCATENATE("Лист1!B",MATCH(B50,Лист1!A$1:A$19047,0)),1)</f>
        <v>0.69439999999999991</v>
      </c>
      <c r="G50" s="245" t="e">
        <f t="shared" ca="1" si="4"/>
        <v>#VALUE!</v>
      </c>
    </row>
    <row r="51" spans="1:7" x14ac:dyDescent="0.2">
      <c r="A51" s="154"/>
      <c r="B51" s="2" t="s">
        <v>7350</v>
      </c>
      <c r="C51" s="9">
        <v>32</v>
      </c>
      <c r="D51" s="9"/>
      <c r="E51" s="9">
        <v>25</v>
      </c>
      <c r="F51" s="155">
        <f ca="1">INDIRECT(CONCATENATE("Лист1!B",MATCH(B51,Лист1!A$1:A$19047,0)),1)</f>
        <v>0.77279999999999982</v>
      </c>
      <c r="G51" s="245" t="e">
        <f t="shared" ca="1" si="4"/>
        <v>#VALUE!</v>
      </c>
    </row>
    <row r="52" spans="1:7" x14ac:dyDescent="0.2">
      <c r="A52" s="154"/>
      <c r="B52" s="2" t="s">
        <v>7351</v>
      </c>
      <c r="C52" s="10" t="s">
        <v>8082</v>
      </c>
      <c r="D52" s="9"/>
      <c r="E52" s="9">
        <v>20</v>
      </c>
      <c r="F52" s="155">
        <f ca="1">INDIRECT(CONCATENATE("Лист1!B",MATCH(B52,Лист1!A$1:A$19047,0)),1)</f>
        <v>1.232</v>
      </c>
      <c r="G52" s="245" t="e">
        <f t="shared" ca="1" si="4"/>
        <v>#VALUE!</v>
      </c>
    </row>
    <row r="53" spans="1:7" x14ac:dyDescent="0.2">
      <c r="A53" s="154"/>
      <c r="B53" s="2" t="s">
        <v>7352</v>
      </c>
      <c r="C53" s="10" t="s">
        <v>14</v>
      </c>
      <c r="D53" s="9"/>
      <c r="E53" s="9">
        <v>10</v>
      </c>
      <c r="F53" s="155">
        <f ca="1">INDIRECT(CONCATENATE("Лист1!B",MATCH(B53,Лист1!A$1:A$19047,0)),1)</f>
        <v>1.6127999999999998</v>
      </c>
      <c r="G53" s="245" t="e">
        <f t="shared" ca="1" si="4"/>
        <v>#VALUE!</v>
      </c>
    </row>
    <row r="54" spans="1:7" x14ac:dyDescent="0.2">
      <c r="A54" s="328" t="s">
        <v>8083</v>
      </c>
      <c r="B54" s="282"/>
      <c r="C54" s="282"/>
      <c r="D54" s="282"/>
      <c r="E54" s="282"/>
      <c r="F54" s="329"/>
      <c r="G54" s="11"/>
    </row>
    <row r="55" spans="1:7" ht="27" customHeight="1" x14ac:dyDescent="0.2">
      <c r="A55" s="168"/>
      <c r="B55" s="4" t="s">
        <v>7186</v>
      </c>
      <c r="C55" s="4" t="s">
        <v>5714</v>
      </c>
      <c r="D55" s="4"/>
      <c r="E55" s="4" t="s">
        <v>612</v>
      </c>
      <c r="F55" s="153" t="s">
        <v>3238</v>
      </c>
      <c r="G55" s="250" t="s">
        <v>851</v>
      </c>
    </row>
    <row r="56" spans="1:7" x14ac:dyDescent="0.2">
      <c r="A56" s="154"/>
      <c r="B56" s="2" t="s">
        <v>4527</v>
      </c>
      <c r="C56" s="9">
        <v>16</v>
      </c>
      <c r="D56" s="9"/>
      <c r="E56" s="9">
        <v>100</v>
      </c>
      <c r="F56" s="155">
        <f ca="1">INDIRECT(CONCATENATE("Лист1!B",MATCH(B56,Лист1!A$1:A$19047,0)),1)</f>
        <v>9.2288000000000009E-2</v>
      </c>
      <c r="G56" s="245" t="e">
        <f t="shared" ref="G56:G61" ca="1" si="5">F56*(G$3)*(100%-H$3)</f>
        <v>#VALUE!</v>
      </c>
    </row>
    <row r="57" spans="1:7" x14ac:dyDescent="0.2">
      <c r="A57" s="154"/>
      <c r="B57" s="2" t="s">
        <v>4528</v>
      </c>
      <c r="C57" s="9">
        <v>20</v>
      </c>
      <c r="D57" s="9"/>
      <c r="E57" s="9">
        <v>100</v>
      </c>
      <c r="F57" s="155">
        <f ca="1">INDIRECT(CONCATENATE("Лист1!B",MATCH(B57,Лист1!A$1:A$19047,0)),1)</f>
        <v>0.118496</v>
      </c>
      <c r="G57" s="245" t="e">
        <f t="shared" ca="1" si="5"/>
        <v>#VALUE!</v>
      </c>
    </row>
    <row r="58" spans="1:7" x14ac:dyDescent="0.2">
      <c r="A58" s="154"/>
      <c r="B58" s="2" t="s">
        <v>4529</v>
      </c>
      <c r="C58" s="9">
        <v>25</v>
      </c>
      <c r="D58" s="9"/>
      <c r="E58" s="9">
        <v>100</v>
      </c>
      <c r="F58" s="155">
        <f ca="1">INDIRECT(CONCATENATE("Лист1!B",MATCH(B58,Лист1!A$1:A$19047,0)),1)</f>
        <v>0.15803200000000001</v>
      </c>
      <c r="G58" s="245" t="e">
        <f t="shared" ca="1" si="5"/>
        <v>#VALUE!</v>
      </c>
    </row>
    <row r="59" spans="1:7" x14ac:dyDescent="0.2">
      <c r="A59" s="154"/>
      <c r="B59" s="2" t="s">
        <v>4530</v>
      </c>
      <c r="C59" s="9">
        <v>32</v>
      </c>
      <c r="D59" s="9"/>
      <c r="E59" s="9">
        <v>100</v>
      </c>
      <c r="F59" s="155">
        <f ca="1">INDIRECT(CONCATENATE("Лист1!B",MATCH(B59,Лист1!A$1:A$19047,0)),1)</f>
        <v>0.25031999999999999</v>
      </c>
      <c r="G59" s="245" t="e">
        <f t="shared" ca="1" si="5"/>
        <v>#VALUE!</v>
      </c>
    </row>
    <row r="60" spans="1:7" x14ac:dyDescent="0.2">
      <c r="A60" s="154"/>
      <c r="B60" s="2" t="s">
        <v>4531</v>
      </c>
      <c r="C60" s="9">
        <v>40</v>
      </c>
      <c r="D60" s="9"/>
      <c r="E60" s="9" t="s">
        <v>7884</v>
      </c>
      <c r="F60" s="155">
        <f ca="1">INDIRECT(CONCATENATE("Лист1!B",MATCH(B60,Лист1!A$1:A$19047,0)),1)</f>
        <v>0.39524799999999999</v>
      </c>
      <c r="G60" s="245" t="e">
        <f t="shared" ca="1" si="5"/>
        <v>#VALUE!</v>
      </c>
    </row>
    <row r="61" spans="1:7" x14ac:dyDescent="0.2">
      <c r="A61" s="154"/>
      <c r="B61" s="2" t="s">
        <v>4532</v>
      </c>
      <c r="C61" s="9">
        <v>50</v>
      </c>
      <c r="D61" s="9"/>
      <c r="E61" s="9" t="s">
        <v>7884</v>
      </c>
      <c r="F61" s="155">
        <f ca="1">INDIRECT(CONCATENATE("Лист1!B",MATCH(B61,Лист1!A$1:A$19047,0)),1)</f>
        <v>0.55316799999999999</v>
      </c>
      <c r="G61" s="245" t="e">
        <f t="shared" ca="1" si="5"/>
        <v>#VALUE!</v>
      </c>
    </row>
    <row r="62" spans="1:7" x14ac:dyDescent="0.2">
      <c r="A62" s="328" t="s">
        <v>8084</v>
      </c>
      <c r="B62" s="282"/>
      <c r="C62" s="282"/>
      <c r="D62" s="282"/>
      <c r="E62" s="282"/>
      <c r="F62" s="329"/>
      <c r="G62" s="11"/>
    </row>
    <row r="63" spans="1:7" ht="27" customHeight="1" x14ac:dyDescent="0.2">
      <c r="A63" s="168"/>
      <c r="B63" s="4" t="s">
        <v>7186</v>
      </c>
      <c r="C63" s="4" t="s">
        <v>5714</v>
      </c>
      <c r="D63" s="4"/>
      <c r="E63" s="4" t="s">
        <v>612</v>
      </c>
      <c r="F63" s="153" t="s">
        <v>3238</v>
      </c>
      <c r="G63" s="250" t="s">
        <v>851</v>
      </c>
    </row>
    <row r="64" spans="1:7" x14ac:dyDescent="0.2">
      <c r="A64" s="154"/>
      <c r="B64" s="2" t="s">
        <v>9615</v>
      </c>
      <c r="C64" s="9">
        <v>16</v>
      </c>
      <c r="D64" s="9"/>
      <c r="E64" s="9">
        <v>200</v>
      </c>
      <c r="F64" s="155">
        <f ca="1">INDIRECT(CONCATENATE("Лист1!B",MATCH(B64,Лист1!A$1:A$19047,0)),1)</f>
        <v>0.21280000000000002</v>
      </c>
      <c r="G64" s="245" t="e">
        <f t="shared" ref="G64:G69" ca="1" si="6">F64*(G$3)*(100%-H$3)</f>
        <v>#VALUE!</v>
      </c>
    </row>
    <row r="65" spans="1:7" x14ac:dyDescent="0.2">
      <c r="A65" s="154"/>
      <c r="B65" s="2" t="s">
        <v>9616</v>
      </c>
      <c r="C65" s="9">
        <v>20</v>
      </c>
      <c r="D65" s="9"/>
      <c r="E65" s="9">
        <v>100</v>
      </c>
      <c r="F65" s="155">
        <f ca="1">INDIRECT(CONCATENATE("Лист1!B",MATCH(B65,Лист1!A$1:A$19047,0)),1)</f>
        <v>0.29120000000000001</v>
      </c>
      <c r="G65" s="245" t="e">
        <f t="shared" ca="1" si="6"/>
        <v>#VALUE!</v>
      </c>
    </row>
    <row r="66" spans="1:7" x14ac:dyDescent="0.2">
      <c r="A66" s="154"/>
      <c r="B66" s="2" t="s">
        <v>9617</v>
      </c>
      <c r="C66" s="9">
        <v>25</v>
      </c>
      <c r="D66" s="9"/>
      <c r="E66" s="9">
        <v>50</v>
      </c>
      <c r="F66" s="155">
        <f ca="1">INDIRECT(CONCATENATE("Лист1!B",MATCH(B66,Лист1!A$1:A$19047,0)),1)</f>
        <v>0.41439999999999994</v>
      </c>
      <c r="G66" s="245" t="e">
        <f t="shared" ca="1" si="6"/>
        <v>#VALUE!</v>
      </c>
    </row>
    <row r="67" spans="1:7" x14ac:dyDescent="0.2">
      <c r="A67" s="154"/>
      <c r="B67" s="2" t="s">
        <v>9618</v>
      </c>
      <c r="C67" s="9">
        <v>32</v>
      </c>
      <c r="D67" s="9"/>
      <c r="E67" s="9" t="s">
        <v>7884</v>
      </c>
      <c r="F67" s="155">
        <f ca="1">INDIRECT(CONCATENATE("Лист1!B",MATCH(B67,Лист1!A$1:A$19047,0)),1)</f>
        <v>0.80639999999999989</v>
      </c>
      <c r="G67" s="245" t="e">
        <f t="shared" ca="1" si="6"/>
        <v>#VALUE!</v>
      </c>
    </row>
    <row r="68" spans="1:7" x14ac:dyDescent="0.2">
      <c r="A68" s="154"/>
      <c r="B68" s="2" t="s">
        <v>9619</v>
      </c>
      <c r="C68" s="9">
        <v>40</v>
      </c>
      <c r="D68" s="9"/>
      <c r="E68" s="9" t="s">
        <v>7884</v>
      </c>
      <c r="F68" s="155">
        <f ca="1">INDIRECT(CONCATENATE("Лист1!B",MATCH(B68,Лист1!A$1:A$19047,0)),1)</f>
        <v>1.1648000000000001</v>
      </c>
      <c r="G68" s="245" t="e">
        <f t="shared" ca="1" si="6"/>
        <v>#VALUE!</v>
      </c>
    </row>
    <row r="69" spans="1:7" x14ac:dyDescent="0.2">
      <c r="A69" s="154"/>
      <c r="B69" s="2" t="s">
        <v>9620</v>
      </c>
      <c r="C69" s="9">
        <v>50</v>
      </c>
      <c r="D69" s="9"/>
      <c r="E69" s="9" t="s">
        <v>7884</v>
      </c>
      <c r="F69" s="155">
        <f ca="1">INDIRECT(CONCATENATE("Лист1!B",MATCH(B69,Лист1!A$1:A$19047,0)),1)</f>
        <v>1.7696000000000003</v>
      </c>
      <c r="G69" s="245" t="e">
        <f t="shared" ca="1" si="6"/>
        <v>#VALUE!</v>
      </c>
    </row>
    <row r="70" spans="1:7" x14ac:dyDescent="0.2">
      <c r="A70" s="154"/>
      <c r="B70" s="2" t="s">
        <v>9621</v>
      </c>
      <c r="C70" s="35" t="s">
        <v>7076</v>
      </c>
      <c r="D70" s="35"/>
      <c r="E70" s="9" t="s">
        <v>7884</v>
      </c>
      <c r="F70" s="281" t="s">
        <v>1644</v>
      </c>
      <c r="G70" s="245"/>
    </row>
    <row r="71" spans="1:7" x14ac:dyDescent="0.2">
      <c r="A71" s="328" t="s">
        <v>8085</v>
      </c>
      <c r="B71" s="282"/>
      <c r="C71" s="282"/>
      <c r="D71" s="282"/>
      <c r="E71" s="282"/>
      <c r="F71" s="329"/>
      <c r="G71" s="11"/>
    </row>
    <row r="72" spans="1:7" ht="27" customHeight="1" x14ac:dyDescent="0.2">
      <c r="A72" s="168"/>
      <c r="B72" s="4" t="s">
        <v>7186</v>
      </c>
      <c r="C72" s="4" t="s">
        <v>5714</v>
      </c>
      <c r="D72" s="4"/>
      <c r="E72" s="4" t="s">
        <v>612</v>
      </c>
      <c r="F72" s="153" t="s">
        <v>3238</v>
      </c>
      <c r="G72" s="250" t="s">
        <v>851</v>
      </c>
    </row>
    <row r="73" spans="1:7" x14ac:dyDescent="0.2">
      <c r="A73" s="154"/>
      <c r="B73" s="2" t="s">
        <v>5154</v>
      </c>
      <c r="C73" s="35" t="s">
        <v>7057</v>
      </c>
      <c r="D73" s="9"/>
      <c r="E73" s="35" t="s">
        <v>9</v>
      </c>
      <c r="F73" s="155">
        <f ca="1">INDIRECT(CONCATENATE("Лист1!B",MATCH(B73,Лист1!A$1:A$19047,0)),1)</f>
        <v>0.34719999999999995</v>
      </c>
      <c r="G73" s="245" t="e">
        <f ca="1">F73*(G$3)*(100%-H$3)</f>
        <v>#VALUE!</v>
      </c>
    </row>
    <row r="74" spans="1:7" x14ac:dyDescent="0.2">
      <c r="A74" s="154"/>
      <c r="B74" s="2" t="s">
        <v>5155</v>
      </c>
      <c r="C74" s="194">
        <v>20</v>
      </c>
      <c r="D74" s="9"/>
      <c r="E74" s="9">
        <v>100</v>
      </c>
      <c r="F74" s="155">
        <f ca="1">INDIRECT(CONCATENATE("Лист1!B",MATCH(B74,Лист1!A$1:A$19047,0)),1)</f>
        <v>0.4592</v>
      </c>
      <c r="G74" s="245" t="e">
        <f ca="1">F74*(G$3)*(100%-H$3)</f>
        <v>#VALUE!</v>
      </c>
    </row>
    <row r="75" spans="1:7" x14ac:dyDescent="0.2">
      <c r="A75" s="154"/>
      <c r="B75" s="2" t="s">
        <v>5156</v>
      </c>
      <c r="C75" s="194">
        <v>25</v>
      </c>
      <c r="D75" s="9"/>
      <c r="E75" s="9">
        <v>100</v>
      </c>
      <c r="F75" s="155">
        <f ca="1">INDIRECT(CONCATENATE("Лист1!B",MATCH(B75,Лист1!A$1:A$19047,0)),1)</f>
        <v>0.53759999999999997</v>
      </c>
      <c r="G75" s="245" t="e">
        <f ca="1">F75*(G$3)*(100%-H$3)</f>
        <v>#VALUE!</v>
      </c>
    </row>
    <row r="76" spans="1:7" x14ac:dyDescent="0.2">
      <c r="A76" s="154"/>
      <c r="B76" s="2" t="s">
        <v>5157</v>
      </c>
      <c r="C76" s="194">
        <v>32</v>
      </c>
      <c r="D76" s="9"/>
      <c r="E76" s="9">
        <v>50</v>
      </c>
      <c r="F76" s="155">
        <f ca="1">INDIRECT(CONCATENATE("Лист1!B",MATCH(B76,Лист1!A$1:A$19047,0)),1)</f>
        <v>0.67199999999999993</v>
      </c>
      <c r="G76" s="245" t="e">
        <f ca="1">F76*(G$3)*(100%-H$3)</f>
        <v>#VALUE!</v>
      </c>
    </row>
    <row r="77" spans="1:7" x14ac:dyDescent="0.2">
      <c r="A77" s="328" t="s">
        <v>8086</v>
      </c>
      <c r="B77" s="282"/>
      <c r="C77" s="282"/>
      <c r="D77" s="282"/>
      <c r="E77" s="282"/>
      <c r="F77" s="329"/>
      <c r="G77" s="11"/>
    </row>
    <row r="78" spans="1:7" ht="27" customHeight="1" x14ac:dyDescent="0.2">
      <c r="A78" s="168"/>
      <c r="B78" s="4" t="s">
        <v>7186</v>
      </c>
      <c r="C78" s="4" t="s">
        <v>5714</v>
      </c>
      <c r="D78" s="4"/>
      <c r="E78" s="4" t="s">
        <v>612</v>
      </c>
      <c r="F78" s="153" t="s">
        <v>3238</v>
      </c>
      <c r="G78" s="250" t="s">
        <v>851</v>
      </c>
    </row>
    <row r="79" spans="1:7" x14ac:dyDescent="0.2">
      <c r="A79" s="154"/>
      <c r="B79" s="2" t="s">
        <v>9622</v>
      </c>
      <c r="C79" s="9">
        <v>16</v>
      </c>
      <c r="D79" s="9"/>
      <c r="E79" s="9">
        <v>50</v>
      </c>
      <c r="F79" s="155">
        <f ca="1">INDIRECT(CONCATENATE("Лист1!B",MATCH(B79,Лист1!A$1:A$19047,0)),1)</f>
        <v>1.0192000000000001</v>
      </c>
      <c r="G79" s="245" t="e">
        <f t="shared" ref="G79:G84" ca="1" si="7">F79*(G$3)*(100%-H$3)</f>
        <v>#VALUE!</v>
      </c>
    </row>
    <row r="80" spans="1:7" x14ac:dyDescent="0.2">
      <c r="A80" s="154"/>
      <c r="B80" s="2" t="s">
        <v>9623</v>
      </c>
      <c r="C80" s="9">
        <v>20</v>
      </c>
      <c r="D80" s="9"/>
      <c r="E80" s="9">
        <v>50</v>
      </c>
      <c r="F80" s="155">
        <f ca="1">INDIRECT(CONCATENATE("Лист1!B",MATCH(B80,Лист1!A$1:A$19047,0)),1)</f>
        <v>1.2096</v>
      </c>
      <c r="G80" s="245" t="e">
        <f t="shared" ca="1" si="7"/>
        <v>#VALUE!</v>
      </c>
    </row>
    <row r="81" spans="1:7" x14ac:dyDescent="0.2">
      <c r="A81" s="154"/>
      <c r="B81" s="2" t="s">
        <v>9624</v>
      </c>
      <c r="C81" s="9">
        <v>25</v>
      </c>
      <c r="D81" s="9"/>
      <c r="E81" s="9">
        <v>25</v>
      </c>
      <c r="F81" s="155">
        <f ca="1">INDIRECT(CONCATENATE("Лист1!B",MATCH(B81,Лист1!A$1:A$19047,0)),1)</f>
        <v>1.4783999999999999</v>
      </c>
      <c r="G81" s="245" t="e">
        <f t="shared" ca="1" si="7"/>
        <v>#VALUE!</v>
      </c>
    </row>
    <row r="82" spans="1:7" x14ac:dyDescent="0.2">
      <c r="A82" s="154"/>
      <c r="B82" s="2" t="s">
        <v>9625</v>
      </c>
      <c r="C82" s="9">
        <v>32</v>
      </c>
      <c r="D82" s="9"/>
      <c r="E82" s="9">
        <v>25</v>
      </c>
      <c r="F82" s="155">
        <f ca="1">INDIRECT(CONCATENATE("Лист1!B",MATCH(B82,Лист1!A$1:A$19047,0)),1)</f>
        <v>1.7472000000000003</v>
      </c>
      <c r="G82" s="245" t="e">
        <f t="shared" ca="1" si="7"/>
        <v>#VALUE!</v>
      </c>
    </row>
    <row r="83" spans="1:7" x14ac:dyDescent="0.2">
      <c r="A83" s="154"/>
      <c r="B83" s="2" t="s">
        <v>9626</v>
      </c>
      <c r="C83" s="9">
        <v>40</v>
      </c>
      <c r="D83" s="9"/>
      <c r="E83" s="9">
        <v>15</v>
      </c>
      <c r="F83" s="155">
        <f ca="1">INDIRECT(CONCATENATE("Лист1!B",MATCH(B83,Лист1!A$1:A$19047,0)),1)</f>
        <v>2.6543999999999999</v>
      </c>
      <c r="G83" s="245" t="e">
        <f t="shared" ca="1" si="7"/>
        <v>#VALUE!</v>
      </c>
    </row>
    <row r="84" spans="1:7" x14ac:dyDescent="0.2">
      <c r="A84" s="154"/>
      <c r="B84" s="2" t="s">
        <v>9627</v>
      </c>
      <c r="C84" s="9">
        <v>50</v>
      </c>
      <c r="D84" s="9"/>
      <c r="E84" s="9">
        <v>6</v>
      </c>
      <c r="F84" s="155">
        <f ca="1">INDIRECT(CONCATENATE("Лист1!B",MATCH(B84,Лист1!A$1:A$19047,0)),1)</f>
        <v>2.9455999999999998</v>
      </c>
      <c r="G84" s="245" t="e">
        <f t="shared" ca="1" si="7"/>
        <v>#VALUE!</v>
      </c>
    </row>
    <row r="85" spans="1:7" x14ac:dyDescent="0.2">
      <c r="A85" s="328" t="s">
        <v>8087</v>
      </c>
      <c r="B85" s="282"/>
      <c r="C85" s="282"/>
      <c r="D85" s="282"/>
      <c r="E85" s="282"/>
      <c r="F85" s="329"/>
      <c r="G85" s="11"/>
    </row>
    <row r="86" spans="1:7" ht="27" customHeight="1" x14ac:dyDescent="0.2">
      <c r="A86" s="168"/>
      <c r="B86" s="4" t="s">
        <v>7186</v>
      </c>
      <c r="C86" s="4" t="s">
        <v>5714</v>
      </c>
      <c r="D86" s="4"/>
      <c r="E86" s="4" t="s">
        <v>612</v>
      </c>
      <c r="F86" s="153" t="s">
        <v>3238</v>
      </c>
      <c r="G86" s="250" t="s">
        <v>851</v>
      </c>
    </row>
    <row r="87" spans="1:7" x14ac:dyDescent="0.2">
      <c r="A87" s="154"/>
      <c r="B87" s="2" t="s">
        <v>4921</v>
      </c>
      <c r="C87" s="10" t="s">
        <v>7057</v>
      </c>
      <c r="D87" s="9"/>
      <c r="E87" s="9">
        <v>100</v>
      </c>
      <c r="F87" s="155">
        <f ca="1">INDIRECT(CONCATENATE("Лист1!B",MATCH(B87,Лист1!A$1:A$19047,0)),1)</f>
        <v>0.40319999999999995</v>
      </c>
      <c r="G87" s="245" t="e">
        <f ca="1">F87*(G$3)*(100%-H$3)</f>
        <v>#VALUE!</v>
      </c>
    </row>
    <row r="88" spans="1:7" x14ac:dyDescent="0.2">
      <c r="A88" s="154"/>
      <c r="B88" s="2" t="s">
        <v>4922</v>
      </c>
      <c r="C88" s="10" t="s">
        <v>5141</v>
      </c>
      <c r="D88" s="9"/>
      <c r="E88" s="9">
        <v>100</v>
      </c>
      <c r="F88" s="155">
        <f ca="1">INDIRECT(CONCATENATE("Лист1!B",MATCH(B88,Лист1!A$1:A$19047,0)),1)</f>
        <v>0.47039999999999998</v>
      </c>
      <c r="G88" s="245" t="e">
        <f ca="1">F88*(G$3)*(100%-H$3)</f>
        <v>#VALUE!</v>
      </c>
    </row>
    <row r="89" spans="1:7" x14ac:dyDescent="0.2">
      <c r="A89" s="154"/>
      <c r="B89" s="2" t="s">
        <v>4923</v>
      </c>
      <c r="C89" s="10" t="s">
        <v>5140</v>
      </c>
      <c r="D89" s="9"/>
      <c r="E89" s="9">
        <v>50</v>
      </c>
      <c r="F89" s="155">
        <f ca="1">INDIRECT(CONCATENATE("Лист1!B",MATCH(B89,Лист1!A$1:A$19047,0)),1)</f>
        <v>0.59360000000000002</v>
      </c>
      <c r="G89" s="245" t="e">
        <f ca="1">F89*(G$3)*(100%-H$3)</f>
        <v>#VALUE!</v>
      </c>
    </row>
    <row r="90" spans="1:7" x14ac:dyDescent="0.2">
      <c r="A90" s="154"/>
      <c r="B90" s="2" t="s">
        <v>9534</v>
      </c>
      <c r="C90" s="10" t="s">
        <v>7080</v>
      </c>
      <c r="D90" s="9"/>
      <c r="E90" s="10" t="s">
        <v>14</v>
      </c>
      <c r="F90" s="155">
        <f ca="1">INDIRECT(CONCATENATE("Лист1!B",MATCH(B90,Лист1!A$1:A$19047,0)),1)</f>
        <v>0.71679999999999999</v>
      </c>
      <c r="G90" s="245" t="e">
        <f ca="1">F90*(G$3)*(100%-H$3)</f>
        <v>#VALUE!</v>
      </c>
    </row>
    <row r="91" spans="1:7" x14ac:dyDescent="0.2">
      <c r="A91" s="328" t="s">
        <v>8088</v>
      </c>
      <c r="B91" s="282"/>
      <c r="C91" s="282"/>
      <c r="D91" s="282"/>
      <c r="E91" s="282"/>
      <c r="F91" s="329"/>
      <c r="G91" s="11"/>
    </row>
    <row r="92" spans="1:7" ht="27" customHeight="1" x14ac:dyDescent="0.2">
      <c r="A92" s="168"/>
      <c r="B92" s="4" t="s">
        <v>7186</v>
      </c>
      <c r="C92" s="4" t="s">
        <v>5714</v>
      </c>
      <c r="D92" s="4"/>
      <c r="E92" s="4" t="s">
        <v>612</v>
      </c>
      <c r="F92" s="153" t="s">
        <v>3238</v>
      </c>
      <c r="G92" s="250" t="s">
        <v>851</v>
      </c>
    </row>
    <row r="93" spans="1:7" x14ac:dyDescent="0.2">
      <c r="A93" s="154"/>
      <c r="B93" s="2" t="s">
        <v>7276</v>
      </c>
      <c r="C93" s="10" t="s">
        <v>7057</v>
      </c>
      <c r="D93" s="9"/>
      <c r="E93" s="10" t="s">
        <v>9</v>
      </c>
      <c r="F93" s="155">
        <f ca="1">INDIRECT(CONCATENATE("Лист1!B",MATCH(B93,Лист1!A$1:A$19047,0)),1)</f>
        <v>3.9312E-2</v>
      </c>
      <c r="G93" s="245" t="e">
        <f t="shared" ref="G93:G98" ca="1" si="8">F93*(G$3)*(100%-H$3)</f>
        <v>#VALUE!</v>
      </c>
    </row>
    <row r="94" spans="1:7" x14ac:dyDescent="0.2">
      <c r="A94" s="154"/>
      <c r="B94" s="2" t="s">
        <v>7278</v>
      </c>
      <c r="C94" s="10" t="s">
        <v>5141</v>
      </c>
      <c r="D94" s="9"/>
      <c r="E94" s="10" t="s">
        <v>9</v>
      </c>
      <c r="F94" s="155">
        <f ca="1">INDIRECT(CONCATENATE("Лист1!B",MATCH(B94,Лист1!A$1:A$19047,0)),1)</f>
        <v>5.7008000000000003E-2</v>
      </c>
      <c r="G94" s="245" t="e">
        <f t="shared" ca="1" si="8"/>
        <v>#VALUE!</v>
      </c>
    </row>
    <row r="95" spans="1:7" x14ac:dyDescent="0.2">
      <c r="A95" s="154"/>
      <c r="B95" s="2" t="s">
        <v>7279</v>
      </c>
      <c r="C95" s="10" t="s">
        <v>5140</v>
      </c>
      <c r="D95" s="9"/>
      <c r="E95" s="10" t="s">
        <v>9</v>
      </c>
      <c r="F95" s="155">
        <f ca="1">INDIRECT(CONCATENATE("Лист1!B",MATCH(B95,Лист1!A$1:A$19047,0)),1)</f>
        <v>8.0080000000000012E-2</v>
      </c>
      <c r="G95" s="245" t="e">
        <f t="shared" ca="1" si="8"/>
        <v>#VALUE!</v>
      </c>
    </row>
    <row r="96" spans="1:7" x14ac:dyDescent="0.2">
      <c r="A96" s="154"/>
      <c r="B96" s="2" t="s">
        <v>4917</v>
      </c>
      <c r="C96" s="10" t="s">
        <v>8089</v>
      </c>
      <c r="D96" s="9"/>
      <c r="E96" s="10" t="s">
        <v>9</v>
      </c>
      <c r="F96" s="155">
        <f ca="1">INDIRECT(CONCATENATE("Лист1!B",MATCH(B96,Лист1!A$1:A$19047,0)),1)</f>
        <v>0.11267200000000001</v>
      </c>
      <c r="G96" s="245" t="e">
        <f t="shared" ca="1" si="8"/>
        <v>#VALUE!</v>
      </c>
    </row>
    <row r="97" spans="1:7" x14ac:dyDescent="0.2">
      <c r="A97" s="154"/>
      <c r="B97" s="2" t="s">
        <v>4918</v>
      </c>
      <c r="C97" s="10" t="s">
        <v>8082</v>
      </c>
      <c r="D97" s="9"/>
      <c r="E97" s="10" t="s">
        <v>9</v>
      </c>
      <c r="F97" s="155">
        <f ca="1">INDIRECT(CONCATENATE("Лист1!B",MATCH(B97,Лист1!A$1:A$19047,0)),1)</f>
        <v>0.145264</v>
      </c>
      <c r="G97" s="245" t="e">
        <f t="shared" ca="1" si="8"/>
        <v>#VALUE!</v>
      </c>
    </row>
    <row r="98" spans="1:7" x14ac:dyDescent="0.2">
      <c r="A98" s="154"/>
      <c r="B98" s="2" t="s">
        <v>4919</v>
      </c>
      <c r="C98" s="10" t="s">
        <v>14</v>
      </c>
      <c r="D98" s="9"/>
      <c r="E98" s="10" t="s">
        <v>9</v>
      </c>
      <c r="F98" s="155">
        <f ca="1">INDIRECT(CONCATENATE("Лист1!B",MATCH(B98,Лист1!A$1:A$19047,0)),1)</f>
        <v>0.19678399999999999</v>
      </c>
      <c r="G98" s="245" t="e">
        <f t="shared" ca="1" si="8"/>
        <v>#VALUE!</v>
      </c>
    </row>
    <row r="99" spans="1:7" x14ac:dyDescent="0.2">
      <c r="A99" s="328" t="s">
        <v>8090</v>
      </c>
      <c r="B99" s="282"/>
      <c r="C99" s="282"/>
      <c r="D99" s="282"/>
      <c r="E99" s="282"/>
      <c r="F99" s="329"/>
      <c r="G99" s="11"/>
    </row>
    <row r="100" spans="1:7" ht="27" customHeight="1" x14ac:dyDescent="0.2">
      <c r="A100" s="168"/>
      <c r="B100" s="4" t="s">
        <v>7186</v>
      </c>
      <c r="C100" s="4" t="s">
        <v>5714</v>
      </c>
      <c r="D100" s="4" t="s">
        <v>2132</v>
      </c>
      <c r="E100" s="4" t="s">
        <v>612</v>
      </c>
      <c r="F100" s="153" t="s">
        <v>3238</v>
      </c>
      <c r="G100" s="250" t="s">
        <v>851</v>
      </c>
    </row>
    <row r="101" spans="1:7" x14ac:dyDescent="0.2">
      <c r="A101" s="154"/>
      <c r="B101" s="2" t="s">
        <v>9638</v>
      </c>
      <c r="C101" s="10" t="s">
        <v>7057</v>
      </c>
      <c r="D101" s="10" t="s">
        <v>241</v>
      </c>
      <c r="E101" s="9">
        <v>50</v>
      </c>
      <c r="F101" s="155">
        <f ca="1">INDIRECT(CONCATENATE("Лист1!B",MATCH(B101,Лист1!A$1:A$19047,0)),1)</f>
        <v>1.8255999999999999</v>
      </c>
      <c r="G101" s="245" t="e">
        <f t="shared" ref="G101:G106" ca="1" si="9">F101*(G$3)*(100%-H$3)</f>
        <v>#VALUE!</v>
      </c>
    </row>
    <row r="102" spans="1:7" x14ac:dyDescent="0.2">
      <c r="A102" s="154"/>
      <c r="B102" s="2" t="s">
        <v>9639</v>
      </c>
      <c r="C102" s="10" t="s">
        <v>5141</v>
      </c>
      <c r="D102" s="10" t="s">
        <v>8091</v>
      </c>
      <c r="E102" s="9">
        <v>50</v>
      </c>
      <c r="F102" s="155">
        <f ca="1">INDIRECT(CONCATENATE("Лист1!B",MATCH(B102,Лист1!A$1:A$19047,0)),1)</f>
        <v>2.0047999999999999</v>
      </c>
      <c r="G102" s="245" t="e">
        <f t="shared" ca="1" si="9"/>
        <v>#VALUE!</v>
      </c>
    </row>
    <row r="103" spans="1:7" x14ac:dyDescent="0.2">
      <c r="A103" s="154"/>
      <c r="B103" s="2" t="s">
        <v>9640</v>
      </c>
      <c r="C103" s="10" t="s">
        <v>5140</v>
      </c>
      <c r="D103" s="10" t="s">
        <v>7102</v>
      </c>
      <c r="E103" s="9">
        <v>35</v>
      </c>
      <c r="F103" s="155">
        <f ca="1">INDIRECT(CONCATENATE("Лист1!B",MATCH(B103,Лист1!A$1:A$19047,0)),1)</f>
        <v>2.4303999999999997</v>
      </c>
      <c r="G103" s="245" t="e">
        <f t="shared" ca="1" si="9"/>
        <v>#VALUE!</v>
      </c>
    </row>
    <row r="104" spans="1:7" x14ac:dyDescent="0.2">
      <c r="A104" s="154"/>
      <c r="B104" s="2" t="s">
        <v>9641</v>
      </c>
      <c r="C104" s="10" t="s">
        <v>8089</v>
      </c>
      <c r="D104" s="10" t="s">
        <v>8092</v>
      </c>
      <c r="E104" s="9">
        <v>20</v>
      </c>
      <c r="F104" s="155">
        <f ca="1">INDIRECT(CONCATENATE("Лист1!B",MATCH(B104,Лист1!A$1:A$19047,0)),1)</f>
        <v>3.6959999999999997</v>
      </c>
      <c r="G104" s="245" t="e">
        <f t="shared" ca="1" si="9"/>
        <v>#VALUE!</v>
      </c>
    </row>
    <row r="105" spans="1:7" x14ac:dyDescent="0.2">
      <c r="A105" s="154"/>
      <c r="B105" s="2" t="s">
        <v>9642</v>
      </c>
      <c r="C105" s="10" t="s">
        <v>8082</v>
      </c>
      <c r="D105" s="10" t="s">
        <v>5675</v>
      </c>
      <c r="E105" s="9">
        <v>10</v>
      </c>
      <c r="F105" s="155">
        <f ca="1">INDIRECT(CONCATENATE("Лист1!B",MATCH(B105,Лист1!A$1:A$19047,0)),1)</f>
        <v>5.1967999999999996</v>
      </c>
      <c r="G105" s="245" t="e">
        <f t="shared" ca="1" si="9"/>
        <v>#VALUE!</v>
      </c>
    </row>
    <row r="106" spans="1:7" x14ac:dyDescent="0.2">
      <c r="A106" s="154"/>
      <c r="B106" s="2" t="s">
        <v>9643</v>
      </c>
      <c r="C106" s="9">
        <v>50</v>
      </c>
      <c r="D106" s="9">
        <v>340</v>
      </c>
      <c r="E106" s="9">
        <v>10</v>
      </c>
      <c r="F106" s="155">
        <f ca="1">INDIRECT(CONCATENATE("Лист1!B",MATCH(B106,Лист1!A$1:A$19047,0)),1)</f>
        <v>6.4959999999999996</v>
      </c>
      <c r="G106" s="245" t="e">
        <f t="shared" ca="1" si="9"/>
        <v>#VALUE!</v>
      </c>
    </row>
    <row r="107" spans="1:7" x14ac:dyDescent="0.2">
      <c r="A107" s="328" t="s">
        <v>8093</v>
      </c>
      <c r="B107" s="282"/>
      <c r="C107" s="282"/>
      <c r="D107" s="282"/>
      <c r="E107" s="282"/>
      <c r="F107" s="329"/>
      <c r="G107" s="11"/>
    </row>
    <row r="108" spans="1:7" ht="27" customHeight="1" x14ac:dyDescent="0.2">
      <c r="A108" s="168"/>
      <c r="B108" s="4" t="s">
        <v>7186</v>
      </c>
      <c r="C108" s="4" t="s">
        <v>5714</v>
      </c>
      <c r="D108" s="4" t="s">
        <v>2132</v>
      </c>
      <c r="E108" s="4" t="s">
        <v>612</v>
      </c>
      <c r="F108" s="153" t="s">
        <v>3238</v>
      </c>
      <c r="G108" s="250" t="s">
        <v>851</v>
      </c>
    </row>
    <row r="109" spans="1:7" x14ac:dyDescent="0.2">
      <c r="A109" s="154"/>
      <c r="B109" s="2" t="s">
        <v>9632</v>
      </c>
      <c r="C109" s="9">
        <v>16</v>
      </c>
      <c r="D109" s="9">
        <v>200</v>
      </c>
      <c r="E109" s="9">
        <v>50</v>
      </c>
      <c r="F109" s="155">
        <f ca="1">INDIRECT(CONCATENATE("Лист1!B",MATCH(B109,Лист1!A$1:A$19047,0)),1)</f>
        <v>1.8704000000000001</v>
      </c>
      <c r="G109" s="245" t="e">
        <f t="shared" ref="G109:G114" ca="1" si="10">F109*(G$3)*(100%-H$3)</f>
        <v>#VALUE!</v>
      </c>
    </row>
    <row r="110" spans="1:7" x14ac:dyDescent="0.2">
      <c r="A110" s="154"/>
      <c r="B110" s="2" t="s">
        <v>9633</v>
      </c>
      <c r="C110" s="9">
        <v>20</v>
      </c>
      <c r="D110" s="9">
        <v>210</v>
      </c>
      <c r="E110" s="9">
        <v>50</v>
      </c>
      <c r="F110" s="155">
        <f ca="1">INDIRECT(CONCATENATE("Лист1!B",MATCH(B110,Лист1!A$1:A$19047,0)),1)</f>
        <v>2.0272000000000001</v>
      </c>
      <c r="G110" s="245" t="e">
        <f t="shared" ca="1" si="10"/>
        <v>#VALUE!</v>
      </c>
    </row>
    <row r="111" spans="1:7" x14ac:dyDescent="0.2">
      <c r="A111" s="154"/>
      <c r="B111" s="2" t="s">
        <v>9634</v>
      </c>
      <c r="C111" s="9">
        <v>25</v>
      </c>
      <c r="D111" s="9">
        <v>230</v>
      </c>
      <c r="E111" s="9">
        <v>35</v>
      </c>
      <c r="F111" s="155">
        <f ca="1">INDIRECT(CONCATENATE("Лист1!B",MATCH(B111,Лист1!A$1:A$19047,0)),1)</f>
        <v>2.5535999999999994</v>
      </c>
      <c r="G111" s="245" t="e">
        <f t="shared" ca="1" si="10"/>
        <v>#VALUE!</v>
      </c>
    </row>
    <row r="112" spans="1:7" x14ac:dyDescent="0.2">
      <c r="A112" s="154"/>
      <c r="B112" s="2" t="s">
        <v>9635</v>
      </c>
      <c r="C112" s="9">
        <v>32</v>
      </c>
      <c r="D112" s="9">
        <v>250</v>
      </c>
      <c r="E112" s="9">
        <v>20</v>
      </c>
      <c r="F112" s="155">
        <f ca="1">INDIRECT(CONCATENATE("Лист1!B",MATCH(B112,Лист1!A$1:A$19047,0)),1)</f>
        <v>3.7408000000000001</v>
      </c>
      <c r="G112" s="245" t="e">
        <f t="shared" ca="1" si="10"/>
        <v>#VALUE!</v>
      </c>
    </row>
    <row r="113" spans="1:7" x14ac:dyDescent="0.2">
      <c r="A113" s="154"/>
      <c r="B113" s="2" t="s">
        <v>9636</v>
      </c>
      <c r="C113" s="9">
        <v>40</v>
      </c>
      <c r="D113" s="9">
        <v>280</v>
      </c>
      <c r="E113" s="9">
        <v>10</v>
      </c>
      <c r="F113" s="155">
        <f ca="1">INDIRECT(CONCATENATE("Лист1!B",MATCH(B113,Лист1!A$1:A$19047,0)),1)</f>
        <v>5.7119999999999997</v>
      </c>
      <c r="G113" s="245" t="e">
        <f t="shared" ca="1" si="10"/>
        <v>#VALUE!</v>
      </c>
    </row>
    <row r="114" spans="1:7" x14ac:dyDescent="0.2">
      <c r="A114" s="154"/>
      <c r="B114" s="2" t="s">
        <v>9637</v>
      </c>
      <c r="C114" s="9">
        <v>50</v>
      </c>
      <c r="D114" s="9">
        <v>320</v>
      </c>
      <c r="E114" s="9">
        <v>10</v>
      </c>
      <c r="F114" s="155">
        <f ca="1">INDIRECT(CONCATENATE("Лист1!B",MATCH(B114,Лист1!A$1:A$19047,0)),1)</f>
        <v>7.2687999999999997</v>
      </c>
      <c r="G114" s="245" t="e">
        <f t="shared" ca="1" si="10"/>
        <v>#VALUE!</v>
      </c>
    </row>
    <row r="115" spans="1:7" x14ac:dyDescent="0.2">
      <c r="A115" s="328" t="s">
        <v>8094</v>
      </c>
      <c r="B115" s="282"/>
      <c r="C115" s="282"/>
      <c r="D115" s="282"/>
      <c r="E115" s="282"/>
      <c r="F115" s="329"/>
      <c r="G115" s="11"/>
    </row>
    <row r="116" spans="1:7" ht="27" customHeight="1" x14ac:dyDescent="0.2">
      <c r="A116" s="168"/>
      <c r="B116" s="4" t="s">
        <v>7186</v>
      </c>
      <c r="C116" s="4" t="s">
        <v>5714</v>
      </c>
      <c r="D116" s="4"/>
      <c r="E116" s="4" t="s">
        <v>612</v>
      </c>
      <c r="F116" s="153" t="s">
        <v>3238</v>
      </c>
      <c r="G116" s="250" t="s">
        <v>851</v>
      </c>
    </row>
    <row r="117" spans="1:7" x14ac:dyDescent="0.2">
      <c r="A117" s="154"/>
      <c r="B117" s="2" t="s">
        <v>345</v>
      </c>
      <c r="C117" s="10" t="s">
        <v>7057</v>
      </c>
      <c r="D117" s="9"/>
      <c r="E117" s="10" t="s">
        <v>14</v>
      </c>
      <c r="F117" s="155">
        <f ca="1">INDIRECT(CONCATENATE("Лист1!B",MATCH(B117,Лист1!A$1:A$19047,0)),1)</f>
        <v>0.67199999999999993</v>
      </c>
      <c r="G117" s="245" t="e">
        <f t="shared" ref="G117:G122" ca="1" si="11">F117*(G$3)*(100%-H$3)</f>
        <v>#VALUE!</v>
      </c>
    </row>
    <row r="118" spans="1:7" x14ac:dyDescent="0.2">
      <c r="A118" s="154"/>
      <c r="B118" s="2" t="s">
        <v>346</v>
      </c>
      <c r="C118" s="10" t="s">
        <v>5141</v>
      </c>
      <c r="D118" s="9"/>
      <c r="E118" s="10" t="s">
        <v>14</v>
      </c>
      <c r="F118" s="155">
        <f ca="1">INDIRECT(CONCATENATE("Лист1!B",MATCH(B118,Лист1!A$1:A$19047,0)),1)</f>
        <v>0.75039999999999996</v>
      </c>
      <c r="G118" s="245" t="e">
        <f t="shared" ca="1" si="11"/>
        <v>#VALUE!</v>
      </c>
    </row>
    <row r="119" spans="1:7" x14ac:dyDescent="0.2">
      <c r="A119" s="154"/>
      <c r="B119" s="2" t="s">
        <v>7979</v>
      </c>
      <c r="C119" s="10" t="s">
        <v>5140</v>
      </c>
      <c r="D119" s="9"/>
      <c r="E119" s="10" t="s">
        <v>14</v>
      </c>
      <c r="F119" s="155">
        <f ca="1">INDIRECT(CONCATENATE("Лист1!B",MATCH(B119,Лист1!A$1:A$19047,0)),1)</f>
        <v>0.86240000000000006</v>
      </c>
      <c r="G119" s="245" t="e">
        <f t="shared" ca="1" si="11"/>
        <v>#VALUE!</v>
      </c>
    </row>
    <row r="120" spans="1:7" x14ac:dyDescent="0.2">
      <c r="A120" s="154"/>
      <c r="B120" s="2" t="s">
        <v>7980</v>
      </c>
      <c r="C120" s="10" t="s">
        <v>8089</v>
      </c>
      <c r="D120" s="9"/>
      <c r="E120" s="10" t="s">
        <v>5140</v>
      </c>
      <c r="F120" s="155">
        <f ca="1">INDIRECT(CONCATENATE("Лист1!B",MATCH(B120,Лист1!A$1:A$19047,0)),1)</f>
        <v>1.1312</v>
      </c>
      <c r="G120" s="245" t="e">
        <f t="shared" ca="1" si="11"/>
        <v>#VALUE!</v>
      </c>
    </row>
    <row r="121" spans="1:7" x14ac:dyDescent="0.2">
      <c r="A121" s="154"/>
      <c r="B121" s="2" t="s">
        <v>7981</v>
      </c>
      <c r="C121" s="10" t="s">
        <v>8082</v>
      </c>
      <c r="D121" s="9"/>
      <c r="E121" s="10" t="s">
        <v>5141</v>
      </c>
      <c r="F121" s="155">
        <f ca="1">INDIRECT(CONCATENATE("Лист1!B",MATCH(B121,Лист1!A$1:A$19047,0)),1)</f>
        <v>1.4223999999999999</v>
      </c>
      <c r="G121" s="245" t="e">
        <f t="shared" ca="1" si="11"/>
        <v>#VALUE!</v>
      </c>
    </row>
    <row r="122" spans="1:7" x14ac:dyDescent="0.2">
      <c r="A122" s="154"/>
      <c r="B122" s="2" t="s">
        <v>7982</v>
      </c>
      <c r="C122" s="10" t="s">
        <v>14</v>
      </c>
      <c r="D122" s="9"/>
      <c r="E122" s="10" t="s">
        <v>11</v>
      </c>
      <c r="F122" s="155">
        <f ca="1">INDIRECT(CONCATENATE("Лист1!B",MATCH(B122,Лист1!A$1:A$19047,0)),1)</f>
        <v>1.8928</v>
      </c>
      <c r="G122" s="245" t="e">
        <f t="shared" ca="1" si="11"/>
        <v>#VALUE!</v>
      </c>
    </row>
    <row r="123" spans="1:7" x14ac:dyDescent="0.2">
      <c r="A123" s="328" t="s">
        <v>8095</v>
      </c>
      <c r="B123" s="282"/>
      <c r="C123" s="282"/>
      <c r="D123" s="282"/>
      <c r="E123" s="282"/>
      <c r="F123" s="329"/>
      <c r="G123" s="11"/>
    </row>
    <row r="124" spans="1:7" ht="27" customHeight="1" x14ac:dyDescent="0.2">
      <c r="A124" s="168"/>
      <c r="B124" s="4" t="s">
        <v>7186</v>
      </c>
      <c r="C124" s="4" t="s">
        <v>8174</v>
      </c>
      <c r="D124" s="4" t="s">
        <v>8175</v>
      </c>
      <c r="E124" s="4" t="s">
        <v>612</v>
      </c>
      <c r="F124" s="153" t="s">
        <v>3238</v>
      </c>
      <c r="G124" s="250" t="s">
        <v>851</v>
      </c>
    </row>
    <row r="125" spans="1:7" x14ac:dyDescent="0.2">
      <c r="A125" s="154"/>
      <c r="B125" s="2" t="s">
        <v>7370</v>
      </c>
      <c r="C125" s="9">
        <v>16</v>
      </c>
      <c r="D125" s="9">
        <v>16</v>
      </c>
      <c r="E125" s="9">
        <v>50</v>
      </c>
      <c r="F125" s="155">
        <f ca="1">INDIRECT(CONCATENATE("Лист1!B",MATCH(B125,Лист1!A$1:A$19047,0)),1)</f>
        <v>0.76160000000000005</v>
      </c>
      <c r="G125" s="245" t="e">
        <f t="shared" ref="G125:G130" ca="1" si="12">F125*(G$3)*(100%-H$3)</f>
        <v>#VALUE!</v>
      </c>
    </row>
    <row r="126" spans="1:7" x14ac:dyDescent="0.2">
      <c r="A126" s="154"/>
      <c r="B126" s="2" t="s">
        <v>7371</v>
      </c>
      <c r="C126" s="9">
        <v>20</v>
      </c>
      <c r="D126" s="9">
        <v>20</v>
      </c>
      <c r="E126" s="9">
        <v>50</v>
      </c>
      <c r="F126" s="155">
        <f ca="1">INDIRECT(CONCATENATE("Лист1!B",MATCH(B126,Лист1!A$1:A$19047,0)),1)</f>
        <v>0.89600000000000013</v>
      </c>
      <c r="G126" s="245" t="e">
        <f t="shared" ca="1" si="12"/>
        <v>#VALUE!</v>
      </c>
    </row>
    <row r="127" spans="1:7" x14ac:dyDescent="0.2">
      <c r="A127" s="154"/>
      <c r="B127" s="2" t="s">
        <v>7372</v>
      </c>
      <c r="C127" s="9">
        <v>25</v>
      </c>
      <c r="D127" s="9">
        <v>25</v>
      </c>
      <c r="E127" s="9">
        <v>40</v>
      </c>
      <c r="F127" s="155">
        <f ca="1">INDIRECT(CONCATENATE("Лист1!B",MATCH(B127,Лист1!A$1:A$19047,0)),1)</f>
        <v>1.0304</v>
      </c>
      <c r="G127" s="245" t="e">
        <f t="shared" ca="1" si="12"/>
        <v>#VALUE!</v>
      </c>
    </row>
    <row r="128" spans="1:7" x14ac:dyDescent="0.2">
      <c r="A128" s="154"/>
      <c r="B128" s="2" t="s">
        <v>7373</v>
      </c>
      <c r="C128" s="9">
        <v>32</v>
      </c>
      <c r="D128" s="9">
        <v>32</v>
      </c>
      <c r="E128" s="9">
        <v>20</v>
      </c>
      <c r="F128" s="155">
        <f ca="1">INDIRECT(CONCATENATE("Лист1!B",MATCH(B128,Лист1!A$1:A$19047,0)),1)</f>
        <v>1.3887999999999998</v>
      </c>
      <c r="G128" s="245" t="e">
        <f t="shared" ca="1" si="12"/>
        <v>#VALUE!</v>
      </c>
    </row>
    <row r="129" spans="1:7" x14ac:dyDescent="0.2">
      <c r="A129" s="154"/>
      <c r="B129" s="2" t="s">
        <v>7374</v>
      </c>
      <c r="C129" s="9">
        <v>40</v>
      </c>
      <c r="D129" s="9">
        <v>40</v>
      </c>
      <c r="E129" s="9">
        <v>15</v>
      </c>
      <c r="F129" s="155">
        <f ca="1">INDIRECT(CONCATENATE("Лист1!B",MATCH(B129,Лист1!A$1:A$19047,0)),1)</f>
        <v>1.5455999999999996</v>
      </c>
      <c r="G129" s="245" t="e">
        <f t="shared" ca="1" si="12"/>
        <v>#VALUE!</v>
      </c>
    </row>
    <row r="130" spans="1:7" x14ac:dyDescent="0.2">
      <c r="A130" s="154"/>
      <c r="B130" s="2" t="s">
        <v>7375</v>
      </c>
      <c r="C130" s="9">
        <v>50</v>
      </c>
      <c r="D130" s="9">
        <v>50</v>
      </c>
      <c r="E130" s="9">
        <v>10</v>
      </c>
      <c r="F130" s="155">
        <f ca="1">INDIRECT(CONCATENATE("Лист1!B",MATCH(B130,Лист1!A$1:A$19047,0)),1)</f>
        <v>1.7696000000000003</v>
      </c>
      <c r="G130" s="245" t="e">
        <f t="shared" ca="1" si="12"/>
        <v>#VALUE!</v>
      </c>
    </row>
    <row r="131" spans="1:7" x14ac:dyDescent="0.2">
      <c r="A131" s="328" t="s">
        <v>8176</v>
      </c>
      <c r="B131" s="282"/>
      <c r="C131" s="282"/>
      <c r="D131" s="282"/>
      <c r="E131" s="282"/>
      <c r="F131" s="329"/>
      <c r="G131" s="11"/>
    </row>
    <row r="132" spans="1:7" ht="27" customHeight="1" x14ac:dyDescent="0.2">
      <c r="A132" s="168"/>
      <c r="B132" s="4" t="s">
        <v>7186</v>
      </c>
      <c r="C132" s="4" t="s">
        <v>8174</v>
      </c>
      <c r="D132" s="4" t="s">
        <v>8175</v>
      </c>
      <c r="E132" s="4" t="s">
        <v>612</v>
      </c>
      <c r="F132" s="153" t="s">
        <v>3238</v>
      </c>
      <c r="G132" s="250" t="s">
        <v>851</v>
      </c>
    </row>
    <row r="133" spans="1:7" x14ac:dyDescent="0.2">
      <c r="A133" s="154"/>
      <c r="B133" s="2" t="s">
        <v>4542</v>
      </c>
      <c r="C133" s="9">
        <v>16</v>
      </c>
      <c r="D133" s="9">
        <v>12</v>
      </c>
      <c r="E133" s="13">
        <v>50</v>
      </c>
      <c r="F133" s="155">
        <f ca="1">INDIRECT(CONCATENATE("Лист1!B",MATCH(B133,Лист1!A$1:A$19047,0)),1)</f>
        <v>0.51519999999999999</v>
      </c>
      <c r="G133" s="245" t="e">
        <f t="shared" ref="G133:G138" ca="1" si="13">F133*(G$3)*(100%-H$3)</f>
        <v>#VALUE!</v>
      </c>
    </row>
    <row r="134" spans="1:7" x14ac:dyDescent="0.2">
      <c r="A134" s="154"/>
      <c r="B134" s="2" t="s">
        <v>4543</v>
      </c>
      <c r="C134" s="9">
        <v>20</v>
      </c>
      <c r="D134" s="9">
        <v>16</v>
      </c>
      <c r="E134" s="13">
        <v>50</v>
      </c>
      <c r="F134" s="155">
        <f ca="1">INDIRECT(CONCATENATE("Лист1!B",MATCH(B134,Лист1!A$1:A$19047,0)),1)</f>
        <v>0.52639999999999998</v>
      </c>
      <c r="G134" s="245" t="e">
        <f t="shared" ca="1" si="13"/>
        <v>#VALUE!</v>
      </c>
    </row>
    <row r="135" spans="1:7" x14ac:dyDescent="0.2">
      <c r="A135" s="154"/>
      <c r="B135" s="2" t="s">
        <v>4544</v>
      </c>
      <c r="C135" s="9">
        <v>20</v>
      </c>
      <c r="D135" s="9">
        <v>20</v>
      </c>
      <c r="E135" s="13">
        <v>50</v>
      </c>
      <c r="F135" s="155">
        <f ca="1">INDIRECT(CONCATENATE("Лист1!B",MATCH(B135,Лист1!A$1:A$19047,0)),1)</f>
        <v>0.62720000000000009</v>
      </c>
      <c r="G135" s="245" t="e">
        <f t="shared" ca="1" si="13"/>
        <v>#VALUE!</v>
      </c>
    </row>
    <row r="136" spans="1:7" x14ac:dyDescent="0.2">
      <c r="A136" s="154"/>
      <c r="B136" s="2" t="s">
        <v>4545</v>
      </c>
      <c r="C136" s="9">
        <v>32</v>
      </c>
      <c r="D136" s="9">
        <v>25</v>
      </c>
      <c r="E136" s="13">
        <v>25</v>
      </c>
      <c r="F136" s="155">
        <f ca="1">INDIRECT(CONCATENATE("Лист1!B",MATCH(B136,Лист1!A$1:A$19047,0)),1)</f>
        <v>0.71679999999999999</v>
      </c>
      <c r="G136" s="245" t="e">
        <f t="shared" ca="1" si="13"/>
        <v>#VALUE!</v>
      </c>
    </row>
    <row r="137" spans="1:7" x14ac:dyDescent="0.2">
      <c r="A137" s="154"/>
      <c r="B137" s="2" t="s">
        <v>4546</v>
      </c>
      <c r="C137" s="9">
        <v>40</v>
      </c>
      <c r="D137" s="9">
        <v>32</v>
      </c>
      <c r="E137" s="13">
        <v>25</v>
      </c>
      <c r="F137" s="155">
        <f ca="1">INDIRECT(CONCATENATE("Лист1!B",MATCH(B137,Лист1!A$1:A$19047,0)),1)</f>
        <v>1.1088</v>
      </c>
      <c r="G137" s="245" t="e">
        <f t="shared" ca="1" si="13"/>
        <v>#VALUE!</v>
      </c>
    </row>
    <row r="138" spans="1:7" x14ac:dyDescent="0.2">
      <c r="A138" s="154"/>
      <c r="B138" s="2" t="s">
        <v>4547</v>
      </c>
      <c r="C138" s="9">
        <v>50</v>
      </c>
      <c r="D138" s="9">
        <v>40</v>
      </c>
      <c r="E138" s="13">
        <v>10</v>
      </c>
      <c r="F138" s="155">
        <f ca="1">INDIRECT(CONCATENATE("Лист1!B",MATCH(B138,Лист1!A$1:A$19047,0)),1)</f>
        <v>1.2879999999999998</v>
      </c>
      <c r="G138" s="245" t="e">
        <f t="shared" ca="1" si="13"/>
        <v>#VALUE!</v>
      </c>
    </row>
    <row r="139" spans="1:7" x14ac:dyDescent="0.2">
      <c r="A139" s="328" t="s">
        <v>8177</v>
      </c>
      <c r="B139" s="282"/>
      <c r="C139" s="282"/>
      <c r="D139" s="282"/>
      <c r="E139" s="282"/>
      <c r="F139" s="329"/>
      <c r="G139" s="11"/>
    </row>
    <row r="140" spans="1:7" ht="25.5" customHeight="1" x14ac:dyDescent="0.2">
      <c r="A140" s="154"/>
      <c r="B140" s="12" t="s">
        <v>4920</v>
      </c>
      <c r="C140" s="33" t="s">
        <v>8178</v>
      </c>
      <c r="D140" s="43"/>
      <c r="E140" s="13">
        <v>10</v>
      </c>
      <c r="F140" s="155">
        <f ca="1">INDIRECT(CONCATENATE("Лист1!B",MATCH(B140,Лист1!A$1:A$19047,0)),1)</f>
        <v>3.6736</v>
      </c>
      <c r="G140" s="245" t="e">
        <f ca="1">F140*(G$3)*(100%-H$3)</f>
        <v>#VALUE!</v>
      </c>
    </row>
    <row r="141" spans="1:7" ht="25.5" customHeight="1" x14ac:dyDescent="0.2">
      <c r="A141" s="154"/>
      <c r="B141" s="12" t="s">
        <v>8179</v>
      </c>
      <c r="C141" s="33" t="s">
        <v>8180</v>
      </c>
      <c r="D141" s="43"/>
      <c r="E141" s="13">
        <v>10</v>
      </c>
      <c r="F141" s="280" t="s">
        <v>1644</v>
      </c>
      <c r="G141" s="245"/>
    </row>
    <row r="142" spans="1:7" x14ac:dyDescent="0.2">
      <c r="A142" s="328" t="s">
        <v>8181</v>
      </c>
      <c r="B142" s="282"/>
      <c r="C142" s="282"/>
      <c r="D142" s="282"/>
      <c r="E142" s="282"/>
      <c r="F142" s="329"/>
      <c r="G142" s="11"/>
    </row>
    <row r="143" spans="1:7" ht="24" customHeight="1" x14ac:dyDescent="0.2">
      <c r="A143" s="154"/>
      <c r="B143" s="2" t="s">
        <v>9535</v>
      </c>
      <c r="C143" s="33" t="s">
        <v>8182</v>
      </c>
      <c r="D143" s="43"/>
      <c r="E143" s="9">
        <v>10</v>
      </c>
      <c r="F143" s="155">
        <f ca="1">INDIRECT(CONCATENATE("Лист1!B",MATCH(B143,Лист1!A$1:A$19047,0)),1)</f>
        <v>4.6032000000000002</v>
      </c>
      <c r="G143" s="245" t="e">
        <f ca="1">F143*(G$3)*(100%-H$3)</f>
        <v>#VALUE!</v>
      </c>
    </row>
    <row r="144" spans="1:7" ht="24" customHeight="1" x14ac:dyDescent="0.2">
      <c r="A144" s="154"/>
      <c r="B144" s="2" t="s">
        <v>9536</v>
      </c>
      <c r="C144" s="33" t="s">
        <v>8183</v>
      </c>
      <c r="D144" s="43"/>
      <c r="E144" s="9">
        <v>10</v>
      </c>
      <c r="F144" s="280" t="s">
        <v>1644</v>
      </c>
      <c r="G144" s="245"/>
    </row>
    <row r="145" spans="1:7" ht="24" customHeight="1" x14ac:dyDescent="0.2">
      <c r="A145" s="154"/>
      <c r="B145" s="2" t="s">
        <v>7368</v>
      </c>
      <c r="C145" s="33" t="s">
        <v>8184</v>
      </c>
      <c r="D145" s="43"/>
      <c r="E145" s="9">
        <v>50</v>
      </c>
      <c r="F145" s="155">
        <f ca="1">INDIRECT(CONCATENATE("Лист1!B",MATCH(B145,Лист1!A$1:A$19047,0)),1)</f>
        <v>0.4592</v>
      </c>
      <c r="G145" s="245" t="e">
        <f ca="1">F145*(G$3)*(100%-H$3)</f>
        <v>#VALUE!</v>
      </c>
    </row>
    <row r="146" spans="1:7" ht="24" customHeight="1" x14ac:dyDescent="0.2">
      <c r="A146" s="154"/>
      <c r="B146" s="2" t="s">
        <v>7369</v>
      </c>
      <c r="C146" s="33" t="s">
        <v>8185</v>
      </c>
      <c r="D146" s="43"/>
      <c r="E146" s="9">
        <v>50</v>
      </c>
      <c r="F146" s="155">
        <f ca="1">INDIRECT(CONCATENATE("Лист1!B",MATCH(B146,Лист1!A$1:A$19047,0)),1)</f>
        <v>0.47039999999999998</v>
      </c>
      <c r="G146" s="245" t="e">
        <f ca="1">F146*(G$3)*(100%-H$3)</f>
        <v>#VALUE!</v>
      </c>
    </row>
    <row r="147" spans="1:7" x14ac:dyDescent="0.2">
      <c r="A147" s="328" t="s">
        <v>8186</v>
      </c>
      <c r="B147" s="282"/>
      <c r="C147" s="282"/>
      <c r="D147" s="282"/>
      <c r="E147" s="282"/>
      <c r="F147" s="329"/>
      <c r="G147" s="11"/>
    </row>
    <row r="148" spans="1:7" ht="27" customHeight="1" x14ac:dyDescent="0.2">
      <c r="A148" s="168"/>
      <c r="B148" s="4" t="s">
        <v>7186</v>
      </c>
      <c r="C148" s="4" t="s">
        <v>8175</v>
      </c>
      <c r="D148" s="4" t="s">
        <v>1106</v>
      </c>
      <c r="E148" s="4" t="s">
        <v>7187</v>
      </c>
      <c r="F148" s="153" t="s">
        <v>3238</v>
      </c>
      <c r="G148" s="250" t="s">
        <v>851</v>
      </c>
    </row>
    <row r="149" spans="1:7" x14ac:dyDescent="0.2">
      <c r="A149" s="154"/>
      <c r="B149" s="7" t="s">
        <v>4579</v>
      </c>
      <c r="C149" s="8">
        <v>10</v>
      </c>
      <c r="D149" s="8" t="s">
        <v>8187</v>
      </c>
      <c r="E149" s="8" t="s">
        <v>8188</v>
      </c>
      <c r="F149" s="155">
        <f ca="1">INDIRECT(CONCATENATE("Лист1!B",MATCH(B149,Лист1!A$1:A$19047,0)),1)</f>
        <v>0.86919999999999997</v>
      </c>
      <c r="G149" s="245" t="e">
        <f t="shared" ref="G149:G180" ca="1" si="14">F149*(G$3)*(100%-H$3)</f>
        <v>#VALUE!</v>
      </c>
    </row>
    <row r="150" spans="1:7" x14ac:dyDescent="0.2">
      <c r="A150" s="154"/>
      <c r="B150" s="7" t="s">
        <v>4581</v>
      </c>
      <c r="C150" s="8">
        <v>12</v>
      </c>
      <c r="D150" s="8" t="s">
        <v>8189</v>
      </c>
      <c r="E150" s="8" t="s">
        <v>8188</v>
      </c>
      <c r="F150" s="155">
        <f ca="1">INDIRECT(CONCATENATE("Лист1!B",MATCH(B150,Лист1!A$1:A$19047,0)),1)</f>
        <v>0.87980000000000003</v>
      </c>
      <c r="G150" s="245" t="e">
        <f t="shared" ca="1" si="14"/>
        <v>#VALUE!</v>
      </c>
    </row>
    <row r="151" spans="1:7" x14ac:dyDescent="0.2">
      <c r="A151" s="154"/>
      <c r="B151" s="7" t="s">
        <v>4585</v>
      </c>
      <c r="C151" s="8">
        <v>14</v>
      </c>
      <c r="D151" s="8" t="s">
        <v>8190</v>
      </c>
      <c r="E151" s="8" t="s">
        <v>8191</v>
      </c>
      <c r="F151" s="155">
        <f ca="1">INDIRECT(CONCATENATE("Лист1!B",MATCH(B151,Лист1!A$1:A$19047,0)),1)</f>
        <v>0.91160000000000008</v>
      </c>
      <c r="G151" s="245" t="e">
        <f t="shared" ca="1" si="14"/>
        <v>#VALUE!</v>
      </c>
    </row>
    <row r="152" spans="1:7" x14ac:dyDescent="0.2">
      <c r="A152" s="154"/>
      <c r="B152" s="7" t="s">
        <v>4587</v>
      </c>
      <c r="C152" s="8">
        <v>16</v>
      </c>
      <c r="D152" s="8" t="s">
        <v>8190</v>
      </c>
      <c r="E152" s="8" t="s">
        <v>8192</v>
      </c>
      <c r="F152" s="155">
        <f ca="1">INDIRECT(CONCATENATE("Лист1!B",MATCH(B152,Лист1!A$1:A$19047,0)),1)</f>
        <v>0.93280000000000007</v>
      </c>
      <c r="G152" s="245" t="e">
        <f t="shared" ca="1" si="14"/>
        <v>#VALUE!</v>
      </c>
    </row>
    <row r="153" spans="1:7" x14ac:dyDescent="0.2">
      <c r="A153" s="154"/>
      <c r="B153" s="7" t="s">
        <v>4592</v>
      </c>
      <c r="C153" s="8">
        <v>20</v>
      </c>
      <c r="D153" s="8" t="s">
        <v>8193</v>
      </c>
      <c r="E153" s="8" t="s">
        <v>8194</v>
      </c>
      <c r="F153" s="155">
        <f ca="1">INDIRECT(CONCATENATE("Лист1!B",MATCH(B153,Лист1!A$1:A$19047,0)),1)</f>
        <v>1.0494000000000001</v>
      </c>
      <c r="G153" s="245" t="e">
        <f t="shared" ca="1" si="14"/>
        <v>#VALUE!</v>
      </c>
    </row>
    <row r="154" spans="1:7" x14ac:dyDescent="0.2">
      <c r="A154" s="154"/>
      <c r="B154" s="7" t="s">
        <v>4595</v>
      </c>
      <c r="C154" s="8">
        <v>22</v>
      </c>
      <c r="D154" s="8" t="s">
        <v>8193</v>
      </c>
      <c r="E154" s="8" t="s">
        <v>8194</v>
      </c>
      <c r="F154" s="155">
        <f ca="1">INDIRECT(CONCATENATE("Лист1!B",MATCH(B154,Лист1!A$1:A$19047,0)),1)</f>
        <v>1.1766000000000001</v>
      </c>
      <c r="G154" s="245" t="e">
        <f t="shared" ca="1" si="14"/>
        <v>#VALUE!</v>
      </c>
    </row>
    <row r="155" spans="1:7" x14ac:dyDescent="0.2">
      <c r="A155" s="154"/>
      <c r="B155" s="7" t="s">
        <v>4597</v>
      </c>
      <c r="C155" s="8">
        <v>25</v>
      </c>
      <c r="D155" s="8" t="s">
        <v>8195</v>
      </c>
      <c r="E155" s="8" t="s">
        <v>8196</v>
      </c>
      <c r="F155" s="155">
        <f ca="1">INDIRECT(CONCATENATE("Лист1!B",MATCH(B155,Лист1!A$1:A$19047,0)),1)</f>
        <v>1.2931999999999999</v>
      </c>
      <c r="G155" s="245" t="e">
        <f t="shared" ca="1" si="14"/>
        <v>#VALUE!</v>
      </c>
    </row>
    <row r="156" spans="1:7" x14ac:dyDescent="0.2">
      <c r="A156" s="154"/>
      <c r="B156" s="7" t="s">
        <v>4600</v>
      </c>
      <c r="C156" s="8">
        <v>28</v>
      </c>
      <c r="D156" s="8" t="s">
        <v>8195</v>
      </c>
      <c r="E156" s="8" t="s">
        <v>8197</v>
      </c>
      <c r="F156" s="155">
        <f ca="1">INDIRECT(CONCATENATE("Лист1!B",MATCH(B156,Лист1!A$1:A$19047,0)),1)</f>
        <v>1.4522000000000002</v>
      </c>
      <c r="G156" s="245" t="e">
        <f t="shared" ca="1" si="14"/>
        <v>#VALUE!</v>
      </c>
    </row>
    <row r="157" spans="1:7" x14ac:dyDescent="0.2">
      <c r="A157" s="154"/>
      <c r="B157" s="7" t="s">
        <v>4601</v>
      </c>
      <c r="C157" s="8">
        <v>32</v>
      </c>
      <c r="D157" s="8" t="s">
        <v>8198</v>
      </c>
      <c r="E157" s="88" t="s">
        <v>8199</v>
      </c>
      <c r="F157" s="155">
        <f ca="1">INDIRECT(CONCATENATE("Лист1!B",MATCH(B157,Лист1!A$1:A$19047,0)),1)</f>
        <v>1.6006000000000002</v>
      </c>
      <c r="G157" s="245" t="e">
        <f t="shared" ca="1" si="14"/>
        <v>#VALUE!</v>
      </c>
    </row>
    <row r="158" spans="1:7" x14ac:dyDescent="0.2">
      <c r="A158" s="154"/>
      <c r="B158" s="7" t="s">
        <v>4603</v>
      </c>
      <c r="C158" s="8">
        <v>35</v>
      </c>
      <c r="D158" s="8" t="s">
        <v>8198</v>
      </c>
      <c r="E158" s="88" t="s">
        <v>8200</v>
      </c>
      <c r="F158" s="155">
        <f ca="1">INDIRECT(CONCATENATE("Лист1!B",MATCH(B158,Лист1!A$1:A$19047,0)),1)</f>
        <v>1.7808000000000002</v>
      </c>
      <c r="G158" s="245" t="e">
        <f t="shared" ca="1" si="14"/>
        <v>#VALUE!</v>
      </c>
    </row>
    <row r="159" spans="1:7" x14ac:dyDescent="0.2">
      <c r="A159" s="154"/>
      <c r="B159" s="7" t="s">
        <v>4604</v>
      </c>
      <c r="C159" s="8">
        <v>40</v>
      </c>
      <c r="D159" s="8" t="s">
        <v>8201</v>
      </c>
      <c r="E159" s="88" t="s">
        <v>8202</v>
      </c>
      <c r="F159" s="155">
        <f ca="1">INDIRECT(CONCATENATE("Лист1!B",MATCH(B159,Лист1!A$1:A$19047,0)),1)</f>
        <v>3.6040000000000001</v>
      </c>
      <c r="G159" s="245" t="e">
        <f t="shared" ca="1" si="14"/>
        <v>#VALUE!</v>
      </c>
    </row>
    <row r="160" spans="1:7" x14ac:dyDescent="0.2">
      <c r="A160" s="154"/>
      <c r="B160" s="7" t="s">
        <v>4606</v>
      </c>
      <c r="C160" s="8">
        <v>50</v>
      </c>
      <c r="D160" s="8" t="s">
        <v>8203</v>
      </c>
      <c r="E160" s="88" t="s">
        <v>8204</v>
      </c>
      <c r="F160" s="155">
        <f ca="1">INDIRECT(CONCATENATE("Лист1!B",MATCH(B160,Лист1!A$1:A$19047,0)),1)</f>
        <v>4.3883999999999999</v>
      </c>
      <c r="G160" s="245" t="e">
        <f t="shared" ca="1" si="14"/>
        <v>#VALUE!</v>
      </c>
    </row>
    <row r="161" spans="1:7" x14ac:dyDescent="0.2">
      <c r="A161" s="154"/>
      <c r="B161" s="5" t="s">
        <v>4580</v>
      </c>
      <c r="C161" s="6">
        <v>10</v>
      </c>
      <c r="D161" s="6" t="s">
        <v>8205</v>
      </c>
      <c r="E161" s="6" t="s">
        <v>8188</v>
      </c>
      <c r="F161" s="155">
        <f ca="1">INDIRECT(CONCATENATE("Лист1!B",MATCH(B161,Лист1!A$1:A$19047,0)),1)</f>
        <v>0.86919999999999997</v>
      </c>
      <c r="G161" s="245" t="e">
        <f t="shared" ca="1" si="14"/>
        <v>#VALUE!</v>
      </c>
    </row>
    <row r="162" spans="1:7" x14ac:dyDescent="0.2">
      <c r="A162" s="154"/>
      <c r="B162" s="5" t="s">
        <v>4582</v>
      </c>
      <c r="C162" s="6">
        <v>12</v>
      </c>
      <c r="D162" s="6" t="s">
        <v>8206</v>
      </c>
      <c r="E162" s="6" t="s">
        <v>8188</v>
      </c>
      <c r="F162" s="155">
        <f ca="1">INDIRECT(CONCATENATE("Лист1!B",MATCH(B162,Лист1!A$1:A$19047,0)),1)</f>
        <v>0.87980000000000003</v>
      </c>
      <c r="G162" s="245" t="e">
        <f t="shared" ca="1" si="14"/>
        <v>#VALUE!</v>
      </c>
    </row>
    <row r="163" spans="1:7" x14ac:dyDescent="0.2">
      <c r="A163" s="154"/>
      <c r="B163" s="5" t="s">
        <v>4583</v>
      </c>
      <c r="C163" s="6">
        <v>12</v>
      </c>
      <c r="D163" s="6" t="s">
        <v>8207</v>
      </c>
      <c r="E163" s="6" t="s">
        <v>8188</v>
      </c>
      <c r="F163" s="155">
        <f ca="1">INDIRECT(CONCATENATE("Лист1!B",MATCH(B163,Лист1!A$1:A$19047,0)),1)</f>
        <v>0.87980000000000003</v>
      </c>
      <c r="G163" s="245" t="e">
        <f t="shared" ca="1" si="14"/>
        <v>#VALUE!</v>
      </c>
    </row>
    <row r="164" spans="1:7" x14ac:dyDescent="0.2">
      <c r="A164" s="154"/>
      <c r="B164" s="5" t="s">
        <v>4586</v>
      </c>
      <c r="C164" s="6">
        <v>14</v>
      </c>
      <c r="D164" s="6" t="s">
        <v>8207</v>
      </c>
      <c r="E164" s="6" t="s">
        <v>8191</v>
      </c>
      <c r="F164" s="155">
        <f ca="1">INDIRECT(CONCATENATE("Лист1!B",MATCH(B164,Лист1!A$1:A$19047,0)),1)</f>
        <v>0.91160000000000008</v>
      </c>
      <c r="G164" s="245" t="e">
        <f t="shared" ca="1" si="14"/>
        <v>#VALUE!</v>
      </c>
    </row>
    <row r="165" spans="1:7" x14ac:dyDescent="0.2">
      <c r="A165" s="154"/>
      <c r="B165" s="5" t="s">
        <v>4588</v>
      </c>
      <c r="C165" s="6">
        <v>16</v>
      </c>
      <c r="D165" s="6" t="s">
        <v>8206</v>
      </c>
      <c r="E165" s="6" t="s">
        <v>8192</v>
      </c>
      <c r="F165" s="155">
        <f ca="1">INDIRECT(CONCATENATE("Лист1!B",MATCH(B165,Лист1!A$1:A$19047,0)),1)</f>
        <v>0.93280000000000007</v>
      </c>
      <c r="G165" s="245" t="e">
        <f t="shared" ca="1" si="14"/>
        <v>#VALUE!</v>
      </c>
    </row>
    <row r="166" spans="1:7" x14ac:dyDescent="0.2">
      <c r="A166" s="154"/>
      <c r="B166" s="5" t="s">
        <v>4589</v>
      </c>
      <c r="C166" s="6">
        <v>16</v>
      </c>
      <c r="D166" s="6" t="s">
        <v>8207</v>
      </c>
      <c r="E166" s="6" t="s">
        <v>8192</v>
      </c>
      <c r="F166" s="155">
        <f ca="1">INDIRECT(CONCATENATE("Лист1!B",MATCH(B166,Лист1!A$1:A$19047,0)),1)</f>
        <v>0.93280000000000007</v>
      </c>
      <c r="G166" s="245" t="e">
        <f t="shared" ca="1" si="14"/>
        <v>#VALUE!</v>
      </c>
    </row>
    <row r="167" spans="1:7" x14ac:dyDescent="0.2">
      <c r="A167" s="154"/>
      <c r="B167" s="5" t="s">
        <v>4590</v>
      </c>
      <c r="C167" s="6">
        <v>16</v>
      </c>
      <c r="D167" s="6" t="s">
        <v>8208</v>
      </c>
      <c r="E167" s="6" t="s">
        <v>8192</v>
      </c>
      <c r="F167" s="155">
        <f ca="1">INDIRECT(CONCATENATE("Лист1!B",MATCH(B167,Лист1!A$1:A$19047,0)),1)</f>
        <v>0.93280000000000007</v>
      </c>
      <c r="G167" s="245" t="e">
        <f t="shared" ca="1" si="14"/>
        <v>#VALUE!</v>
      </c>
    </row>
    <row r="168" spans="1:7" x14ac:dyDescent="0.2">
      <c r="A168" s="154"/>
      <c r="B168" s="5" t="s">
        <v>4593</v>
      </c>
      <c r="C168" s="6">
        <v>20</v>
      </c>
      <c r="D168" s="6" t="s">
        <v>8209</v>
      </c>
      <c r="E168" s="6" t="s">
        <v>8194</v>
      </c>
      <c r="F168" s="155">
        <f ca="1">INDIRECT(CONCATENATE("Лист1!B",MATCH(B168,Лист1!A$1:A$19047,0)),1)</f>
        <v>1.0494000000000001</v>
      </c>
      <c r="G168" s="245" t="e">
        <f t="shared" ca="1" si="14"/>
        <v>#VALUE!</v>
      </c>
    </row>
    <row r="169" spans="1:7" x14ac:dyDescent="0.2">
      <c r="A169" s="154"/>
      <c r="B169" s="5" t="s">
        <v>4596</v>
      </c>
      <c r="C169" s="6">
        <v>22</v>
      </c>
      <c r="D169" s="6" t="s">
        <v>8209</v>
      </c>
      <c r="E169" s="6" t="s">
        <v>8210</v>
      </c>
      <c r="F169" s="155">
        <f ca="1">INDIRECT(CONCATENATE("Лист1!B",MATCH(B169,Лист1!A$1:A$19047,0)),1)</f>
        <v>1.1766000000000001</v>
      </c>
      <c r="G169" s="245" t="e">
        <f t="shared" ca="1" si="14"/>
        <v>#VALUE!</v>
      </c>
    </row>
    <row r="170" spans="1:7" x14ac:dyDescent="0.2">
      <c r="A170" s="154"/>
      <c r="B170" s="5" t="s">
        <v>4598</v>
      </c>
      <c r="C170" s="6">
        <v>25</v>
      </c>
      <c r="D170" s="6" t="s">
        <v>8211</v>
      </c>
      <c r="E170" s="6" t="s">
        <v>8196</v>
      </c>
      <c r="F170" s="155">
        <f ca="1">INDIRECT(CONCATENATE("Лист1!B",MATCH(B170,Лист1!A$1:A$19047,0)),1)</f>
        <v>1.2931999999999999</v>
      </c>
      <c r="G170" s="245" t="e">
        <f t="shared" ca="1" si="14"/>
        <v>#VALUE!</v>
      </c>
    </row>
    <row r="171" spans="1:7" x14ac:dyDescent="0.2">
      <c r="A171" s="154"/>
      <c r="B171" s="5" t="s">
        <v>8212</v>
      </c>
      <c r="C171" s="6">
        <v>28</v>
      </c>
      <c r="D171" s="6" t="s">
        <v>8211</v>
      </c>
      <c r="E171" s="6" t="s">
        <v>8197</v>
      </c>
      <c r="F171" s="155">
        <f ca="1">INDIRECT(CONCATENATE("Лист1!B",MATCH(B171,Лист1!A$1:A$19047,0)),1)</f>
        <v>1.4522000000000002</v>
      </c>
      <c r="G171" s="245" t="e">
        <f t="shared" ca="1" si="14"/>
        <v>#VALUE!</v>
      </c>
    </row>
    <row r="172" spans="1:7" x14ac:dyDescent="0.2">
      <c r="A172" s="154"/>
      <c r="B172" s="5" t="s">
        <v>8213</v>
      </c>
      <c r="C172" s="6">
        <v>32</v>
      </c>
      <c r="D172" s="6" t="s">
        <v>8214</v>
      </c>
      <c r="E172" s="34" t="s">
        <v>8199</v>
      </c>
      <c r="F172" s="155">
        <f ca="1">INDIRECT(CONCATENATE("Лист1!B",MATCH(B172,Лист1!A$1:A$19047,0)),1)</f>
        <v>1.6006000000000002</v>
      </c>
      <c r="G172" s="245" t="e">
        <f t="shared" ca="1" si="14"/>
        <v>#VALUE!</v>
      </c>
    </row>
    <row r="173" spans="1:7" x14ac:dyDescent="0.2">
      <c r="A173" s="154"/>
      <c r="B173" s="5" t="s">
        <v>8215</v>
      </c>
      <c r="C173" s="6">
        <v>35</v>
      </c>
      <c r="D173" s="6" t="s">
        <v>8214</v>
      </c>
      <c r="E173" s="34" t="s">
        <v>8200</v>
      </c>
      <c r="F173" s="155">
        <f ca="1">INDIRECT(CONCATENATE("Лист1!B",MATCH(B173,Лист1!A$1:A$19047,0)),1)</f>
        <v>1.7808000000000002</v>
      </c>
      <c r="G173" s="245" t="e">
        <f t="shared" ca="1" si="14"/>
        <v>#VALUE!</v>
      </c>
    </row>
    <row r="174" spans="1:7" x14ac:dyDescent="0.2">
      <c r="A174" s="154"/>
      <c r="B174" s="81" t="s">
        <v>4584</v>
      </c>
      <c r="C174" s="82">
        <v>12</v>
      </c>
      <c r="D174" s="82" t="s">
        <v>8216</v>
      </c>
      <c r="E174" s="82" t="s">
        <v>8188</v>
      </c>
      <c r="F174" s="155">
        <f ca="1">INDIRECT(CONCATENATE("Лист1!B",MATCH(B174,Лист1!A$1:A$19047,0)),1)</f>
        <v>0.87980000000000003</v>
      </c>
      <c r="G174" s="245" t="e">
        <f t="shared" ca="1" si="14"/>
        <v>#VALUE!</v>
      </c>
    </row>
    <row r="175" spans="1:7" x14ac:dyDescent="0.2">
      <c r="A175" s="154"/>
      <c r="B175" s="81" t="s">
        <v>4591</v>
      </c>
      <c r="C175" s="82">
        <v>16</v>
      </c>
      <c r="D175" s="82" t="s">
        <v>8217</v>
      </c>
      <c r="E175" s="82" t="s">
        <v>8192</v>
      </c>
      <c r="F175" s="155">
        <f ca="1">INDIRECT(CONCATENATE("Лист1!B",MATCH(B175,Лист1!A$1:A$19047,0)),1)</f>
        <v>0.93280000000000007</v>
      </c>
      <c r="G175" s="245" t="e">
        <f t="shared" ca="1" si="14"/>
        <v>#VALUE!</v>
      </c>
    </row>
    <row r="176" spans="1:7" x14ac:dyDescent="0.2">
      <c r="A176" s="154"/>
      <c r="B176" s="81" t="s">
        <v>4594</v>
      </c>
      <c r="C176" s="82">
        <v>20</v>
      </c>
      <c r="D176" s="82" t="s">
        <v>8218</v>
      </c>
      <c r="E176" s="82" t="s">
        <v>8194</v>
      </c>
      <c r="F176" s="155">
        <f ca="1">INDIRECT(CONCATENATE("Лист1!B",MATCH(B176,Лист1!A$1:A$19047,0)),1)</f>
        <v>1.0494000000000001</v>
      </c>
      <c r="G176" s="245" t="e">
        <f t="shared" ca="1" si="14"/>
        <v>#VALUE!</v>
      </c>
    </row>
    <row r="177" spans="1:7" x14ac:dyDescent="0.2">
      <c r="A177" s="154"/>
      <c r="B177" s="81" t="s">
        <v>4599</v>
      </c>
      <c r="C177" s="82">
        <v>25</v>
      </c>
      <c r="D177" s="82" t="s">
        <v>8219</v>
      </c>
      <c r="E177" s="82" t="s">
        <v>8196</v>
      </c>
      <c r="F177" s="155">
        <f ca="1">INDIRECT(CONCATENATE("Лист1!B",MATCH(B177,Лист1!A$1:A$19047,0)),1)</f>
        <v>1.2931999999999999</v>
      </c>
      <c r="G177" s="245" t="e">
        <f t="shared" ca="1" si="14"/>
        <v>#VALUE!</v>
      </c>
    </row>
    <row r="178" spans="1:7" x14ac:dyDescent="0.2">
      <c r="A178" s="154"/>
      <c r="B178" s="81" t="s">
        <v>4602</v>
      </c>
      <c r="C178" s="82">
        <v>32</v>
      </c>
      <c r="D178" s="82" t="s">
        <v>8220</v>
      </c>
      <c r="E178" s="195" t="s">
        <v>8199</v>
      </c>
      <c r="F178" s="155">
        <f ca="1">INDIRECT(CONCATENATE("Лист1!B",MATCH(B178,Лист1!A$1:A$19047,0)),1)</f>
        <v>1.6006000000000002</v>
      </c>
      <c r="G178" s="245" t="e">
        <f t="shared" ca="1" si="14"/>
        <v>#VALUE!</v>
      </c>
    </row>
    <row r="179" spans="1:7" x14ac:dyDescent="0.2">
      <c r="A179" s="154"/>
      <c r="B179" s="81" t="s">
        <v>4605</v>
      </c>
      <c r="C179" s="82">
        <v>40</v>
      </c>
      <c r="D179" s="82" t="s">
        <v>8221</v>
      </c>
      <c r="E179" s="195" t="s">
        <v>8202</v>
      </c>
      <c r="F179" s="155">
        <f ca="1">INDIRECT(CONCATENATE("Лист1!B",MATCH(B179,Лист1!A$1:A$19047,0)),1)</f>
        <v>3.6040000000000001</v>
      </c>
      <c r="G179" s="245" t="e">
        <f t="shared" ca="1" si="14"/>
        <v>#VALUE!</v>
      </c>
    </row>
    <row r="180" spans="1:7" x14ac:dyDescent="0.2">
      <c r="A180" s="154"/>
      <c r="B180" s="81" t="s">
        <v>4607</v>
      </c>
      <c r="C180" s="82">
        <v>50</v>
      </c>
      <c r="D180" s="82" t="s">
        <v>8222</v>
      </c>
      <c r="E180" s="195" t="s">
        <v>8204</v>
      </c>
      <c r="F180" s="155">
        <f ca="1">INDIRECT(CONCATENATE("Лист1!B",MATCH(B180,Лист1!A$1:A$19047,0)),1)</f>
        <v>4.3883999999999999</v>
      </c>
      <c r="G180" s="245" t="e">
        <f t="shared" ca="1" si="14"/>
        <v>#VALUE!</v>
      </c>
    </row>
    <row r="181" spans="1:7" x14ac:dyDescent="0.2">
      <c r="A181" s="328" t="s">
        <v>8223</v>
      </c>
      <c r="B181" s="282"/>
      <c r="C181" s="282"/>
      <c r="D181" s="282"/>
      <c r="E181" s="282"/>
      <c r="F181" s="329"/>
      <c r="G181" s="11"/>
    </row>
    <row r="182" spans="1:7" ht="27" customHeight="1" x14ac:dyDescent="0.2">
      <c r="A182" s="168"/>
      <c r="B182" s="4" t="s">
        <v>7186</v>
      </c>
      <c r="C182" s="4" t="s">
        <v>5714</v>
      </c>
      <c r="D182" s="4"/>
      <c r="E182" s="4" t="s">
        <v>7187</v>
      </c>
      <c r="F182" s="153" t="s">
        <v>3238</v>
      </c>
      <c r="G182" s="250" t="s">
        <v>851</v>
      </c>
    </row>
    <row r="183" spans="1:7" x14ac:dyDescent="0.2">
      <c r="A183" s="154"/>
      <c r="B183" s="2" t="s">
        <v>5142</v>
      </c>
      <c r="C183" s="9">
        <v>16</v>
      </c>
      <c r="D183" s="9"/>
      <c r="E183" s="9" t="s">
        <v>8224</v>
      </c>
      <c r="F183" s="155">
        <f ca="1">INDIRECT(CONCATENATE("Лист1!B",MATCH(B183,Лист1!A$1:A$19047,0)),1)</f>
        <v>6.4584000000000016E-2</v>
      </c>
      <c r="G183" s="245" t="e">
        <f t="shared" ref="G183:G196" ca="1" si="15">F183*(G$3)*(100%-H$3)</f>
        <v>#VALUE!</v>
      </c>
    </row>
    <row r="184" spans="1:7" x14ac:dyDescent="0.2">
      <c r="A184" s="154"/>
      <c r="B184" s="2" t="s">
        <v>5143</v>
      </c>
      <c r="C184" s="9">
        <v>20</v>
      </c>
      <c r="D184" s="9"/>
      <c r="E184" s="9" t="s">
        <v>8225</v>
      </c>
      <c r="F184" s="155">
        <f ca="1">INDIRECT(CONCATENATE("Лист1!B",MATCH(B184,Лист1!A$1:A$19047,0)),1)</f>
        <v>7.1496000000000004E-2</v>
      </c>
      <c r="G184" s="245" t="e">
        <f t="shared" ca="1" si="15"/>
        <v>#VALUE!</v>
      </c>
    </row>
    <row r="185" spans="1:7" x14ac:dyDescent="0.2">
      <c r="A185" s="154"/>
      <c r="B185" s="2" t="s">
        <v>5144</v>
      </c>
      <c r="C185" s="9">
        <v>25</v>
      </c>
      <c r="D185" s="9"/>
      <c r="E185" s="9" t="s">
        <v>8225</v>
      </c>
      <c r="F185" s="155">
        <f ca="1">INDIRECT(CONCATENATE("Лист1!B",MATCH(B185,Лист1!A$1:A$19047,0)),1)</f>
        <v>7.8299999999999995E-2</v>
      </c>
      <c r="G185" s="245" t="e">
        <f t="shared" ca="1" si="15"/>
        <v>#VALUE!</v>
      </c>
    </row>
    <row r="186" spans="1:7" x14ac:dyDescent="0.2">
      <c r="A186" s="154"/>
      <c r="B186" s="2" t="s">
        <v>5145</v>
      </c>
      <c r="C186" s="9">
        <v>32</v>
      </c>
      <c r="D186" s="9"/>
      <c r="E186" s="9" t="s">
        <v>8226</v>
      </c>
      <c r="F186" s="155">
        <f ca="1">INDIRECT(CONCATENATE("Лист1!B",MATCH(B186,Лист1!A$1:A$19047,0)),1)</f>
        <v>0.11264400000000002</v>
      </c>
      <c r="G186" s="245" t="e">
        <f t="shared" ca="1" si="15"/>
        <v>#VALUE!</v>
      </c>
    </row>
    <row r="187" spans="1:7" x14ac:dyDescent="0.2">
      <c r="A187" s="154"/>
      <c r="B187" s="2" t="s">
        <v>5146</v>
      </c>
      <c r="C187" s="9">
        <v>40</v>
      </c>
      <c r="D187" s="9"/>
      <c r="E187" s="9" t="s">
        <v>8227</v>
      </c>
      <c r="F187" s="155">
        <f ca="1">INDIRECT(CONCATENATE("Лист1!B",MATCH(B187,Лист1!A$1:A$19047,0)),1)</f>
        <v>0.18954000000000004</v>
      </c>
      <c r="G187" s="245" t="e">
        <f t="shared" ca="1" si="15"/>
        <v>#VALUE!</v>
      </c>
    </row>
    <row r="188" spans="1:7" x14ac:dyDescent="0.2">
      <c r="A188" s="154"/>
      <c r="B188" s="2" t="s">
        <v>5147</v>
      </c>
      <c r="C188" s="9">
        <v>50</v>
      </c>
      <c r="D188" s="9"/>
      <c r="E188" s="9" t="s">
        <v>8194</v>
      </c>
      <c r="F188" s="155">
        <f ca="1">INDIRECT(CONCATENATE("Лист1!B",MATCH(B188,Лист1!A$1:A$19047,0)),1)</f>
        <v>0.21556800000000004</v>
      </c>
      <c r="G188" s="245" t="e">
        <f t="shared" ca="1" si="15"/>
        <v>#VALUE!</v>
      </c>
    </row>
    <row r="189" spans="1:7" x14ac:dyDescent="0.2">
      <c r="A189" s="154"/>
      <c r="B189" s="5" t="s">
        <v>5148</v>
      </c>
      <c r="C189" s="6">
        <v>16</v>
      </c>
      <c r="D189" s="6"/>
      <c r="E189" s="6" t="s">
        <v>8225</v>
      </c>
      <c r="F189" s="155">
        <f ca="1">INDIRECT(CONCATENATE("Лист1!B",MATCH(B189,Лист1!A$1:A$19047,0)),1)</f>
        <v>9.3312000000000006E-2</v>
      </c>
      <c r="G189" s="245" t="e">
        <f t="shared" ca="1" si="15"/>
        <v>#VALUE!</v>
      </c>
    </row>
    <row r="190" spans="1:7" x14ac:dyDescent="0.2">
      <c r="A190" s="154"/>
      <c r="B190" s="5" t="s">
        <v>5149</v>
      </c>
      <c r="C190" s="6">
        <v>20</v>
      </c>
      <c r="D190" s="6"/>
      <c r="E190" s="6" t="s">
        <v>8225</v>
      </c>
      <c r="F190" s="155">
        <f ca="1">INDIRECT(CONCATENATE("Лист1!B",MATCH(B190,Лист1!A$1:A$19047,0)),1)</f>
        <v>9.4932000000000002E-2</v>
      </c>
      <c r="G190" s="245" t="e">
        <f t="shared" ca="1" si="15"/>
        <v>#VALUE!</v>
      </c>
    </row>
    <row r="191" spans="1:7" x14ac:dyDescent="0.2">
      <c r="A191" s="154"/>
      <c r="B191" s="5" t="s">
        <v>5150</v>
      </c>
      <c r="C191" s="6">
        <v>25</v>
      </c>
      <c r="D191" s="6"/>
      <c r="E191" s="6" t="s">
        <v>8226</v>
      </c>
      <c r="F191" s="155">
        <f ca="1">INDIRECT(CONCATENATE("Лист1!B",MATCH(B191,Лист1!A$1:A$19047,0)),1)</f>
        <v>0.10843200000000001</v>
      </c>
      <c r="G191" s="245" t="e">
        <f t="shared" ca="1" si="15"/>
        <v>#VALUE!</v>
      </c>
    </row>
    <row r="192" spans="1:7" ht="13.5" customHeight="1" x14ac:dyDescent="0.2">
      <c r="A192" s="154"/>
      <c r="B192" s="5" t="s">
        <v>5151</v>
      </c>
      <c r="C192" s="6">
        <v>32</v>
      </c>
      <c r="D192" s="6"/>
      <c r="E192" s="6" t="s">
        <v>8228</v>
      </c>
      <c r="F192" s="155">
        <f ca="1">INDIRECT(CONCATENATE("Лист1!B",MATCH(B192,Лист1!A$1:A$19047,0)),1)</f>
        <v>0.11826</v>
      </c>
      <c r="G192" s="245" t="e">
        <f t="shared" ca="1" si="15"/>
        <v>#VALUE!</v>
      </c>
    </row>
    <row r="193" spans="1:7" x14ac:dyDescent="0.2">
      <c r="A193" s="154"/>
      <c r="B193" s="2" t="s">
        <v>9628</v>
      </c>
      <c r="C193" s="9">
        <v>16</v>
      </c>
      <c r="D193" s="9"/>
      <c r="E193" s="9" t="s">
        <v>8225</v>
      </c>
      <c r="F193" s="155">
        <f ca="1">INDIRECT(CONCATENATE("Лист1!B",MATCH(B193,Лист1!A$1:A$19047,0)),1)</f>
        <v>0.12906000000000001</v>
      </c>
      <c r="G193" s="245" t="e">
        <f t="shared" ca="1" si="15"/>
        <v>#VALUE!</v>
      </c>
    </row>
    <row r="194" spans="1:7" x14ac:dyDescent="0.2">
      <c r="A194" s="154"/>
      <c r="B194" s="2" t="s">
        <v>9629</v>
      </c>
      <c r="C194" s="9">
        <v>20</v>
      </c>
      <c r="D194" s="9"/>
      <c r="E194" s="9" t="s">
        <v>8225</v>
      </c>
      <c r="F194" s="155">
        <f ca="1">INDIRECT(CONCATENATE("Лист1!B",MATCH(B194,Лист1!A$1:A$19047,0)),1)</f>
        <v>0.13338</v>
      </c>
      <c r="G194" s="245" t="e">
        <f t="shared" ca="1" si="15"/>
        <v>#VALUE!</v>
      </c>
    </row>
    <row r="195" spans="1:7" x14ac:dyDescent="0.2">
      <c r="A195" s="154"/>
      <c r="B195" s="2" t="s">
        <v>9630</v>
      </c>
      <c r="C195" s="9">
        <v>25</v>
      </c>
      <c r="D195" s="9"/>
      <c r="E195" s="9" t="s">
        <v>8226</v>
      </c>
      <c r="F195" s="155">
        <f ca="1">INDIRECT(CONCATENATE("Лист1!B",MATCH(B195,Лист1!A$1:A$19047,0)),1)</f>
        <v>0.14288400000000001</v>
      </c>
      <c r="G195" s="245" t="e">
        <f t="shared" ca="1" si="15"/>
        <v>#VALUE!</v>
      </c>
    </row>
    <row r="196" spans="1:7" x14ac:dyDescent="0.2">
      <c r="A196" s="154"/>
      <c r="B196" s="2" t="s">
        <v>9631</v>
      </c>
      <c r="C196" s="9">
        <v>32</v>
      </c>
      <c r="D196" s="9"/>
      <c r="E196" s="9" t="s">
        <v>8227</v>
      </c>
      <c r="F196" s="155">
        <f ca="1">INDIRECT(CONCATENATE("Лист1!B",MATCH(B196,Лист1!A$1:A$19047,0)),1)</f>
        <v>0.22410000000000002</v>
      </c>
      <c r="G196" s="245" t="e">
        <f t="shared" ca="1" si="15"/>
        <v>#VALUE!</v>
      </c>
    </row>
    <row r="197" spans="1:7" ht="27" customHeight="1" x14ac:dyDescent="0.2">
      <c r="A197" s="168"/>
      <c r="B197" s="4" t="s">
        <v>7186</v>
      </c>
      <c r="C197" s="4" t="s">
        <v>5714</v>
      </c>
      <c r="D197" s="4"/>
      <c r="E197" s="4" t="s">
        <v>7187</v>
      </c>
      <c r="F197" s="153" t="s">
        <v>3238</v>
      </c>
      <c r="G197" s="250" t="s">
        <v>851</v>
      </c>
    </row>
    <row r="198" spans="1:7" x14ac:dyDescent="0.2">
      <c r="A198" s="154"/>
      <c r="B198" s="12" t="s">
        <v>8229</v>
      </c>
      <c r="C198" s="10" t="s">
        <v>8230</v>
      </c>
      <c r="D198" s="9"/>
      <c r="E198" s="9">
        <v>100</v>
      </c>
      <c r="F198" s="155">
        <f ca="1">INDIRECT(CONCATENATE("Лист1!B",MATCH(B198,Лист1!A$1:A$19047,0)),1)</f>
        <v>0.206064</v>
      </c>
      <c r="G198" s="245" t="e">
        <f ca="1">F198*(G$3)*(100%-H$3)</f>
        <v>#VALUE!</v>
      </c>
    </row>
    <row r="199" spans="1:7" x14ac:dyDescent="0.2">
      <c r="A199" s="154"/>
      <c r="B199" s="12" t="s">
        <v>8231</v>
      </c>
      <c r="C199" s="9" t="s">
        <v>7228</v>
      </c>
      <c r="D199" s="9"/>
      <c r="E199" s="9">
        <v>100</v>
      </c>
      <c r="F199" s="155">
        <f ca="1">INDIRECT(CONCATENATE("Лист1!B",MATCH(B199,Лист1!A$1:A$19047,0)),1)</f>
        <v>0.26103600000000005</v>
      </c>
      <c r="G199" s="245" t="e">
        <f ca="1">F199*(G$3)*(100%-H$3)</f>
        <v>#VALUE!</v>
      </c>
    </row>
    <row r="200" spans="1:7" x14ac:dyDescent="0.2">
      <c r="A200" s="154"/>
      <c r="B200" s="12" t="s">
        <v>8232</v>
      </c>
      <c r="C200" s="9" t="s">
        <v>8233</v>
      </c>
      <c r="D200" s="9"/>
      <c r="E200" s="9">
        <v>50</v>
      </c>
      <c r="F200" s="155">
        <f ca="1">INDIRECT(CONCATENATE("Лист1!B",MATCH(B200,Лист1!A$1:A$19047,0)),1)</f>
        <v>0.37368000000000007</v>
      </c>
      <c r="G200" s="245" t="e">
        <f ca="1">F200*(G$3)*(100%-H$3)</f>
        <v>#VALUE!</v>
      </c>
    </row>
    <row r="201" spans="1:7" x14ac:dyDescent="0.2">
      <c r="A201" s="154"/>
      <c r="B201" s="12" t="s">
        <v>8234</v>
      </c>
      <c r="C201" s="9" t="s">
        <v>8235</v>
      </c>
      <c r="D201" s="9"/>
      <c r="E201" s="9">
        <v>50</v>
      </c>
      <c r="F201" s="155">
        <f ca="1">INDIRECT(CONCATENATE("Лист1!B",MATCH(B201,Лист1!A$1:A$19047,0)),1)</f>
        <v>0.58244400000000007</v>
      </c>
      <c r="G201" s="245" t="e">
        <f ca="1">F201*(G$3)*(100%-H$3)</f>
        <v>#VALUE!</v>
      </c>
    </row>
    <row r="202" spans="1:7" x14ac:dyDescent="0.2">
      <c r="A202" s="328" t="s">
        <v>8236</v>
      </c>
      <c r="B202" s="282"/>
      <c r="C202" s="282"/>
      <c r="D202" s="282"/>
      <c r="E202" s="282"/>
      <c r="F202" s="329"/>
      <c r="G202" s="11"/>
    </row>
    <row r="203" spans="1:7" ht="24" customHeight="1" x14ac:dyDescent="0.2">
      <c r="A203" s="168"/>
      <c r="B203" s="4" t="s">
        <v>7186</v>
      </c>
      <c r="C203" s="4" t="s">
        <v>5714</v>
      </c>
      <c r="D203" s="4"/>
      <c r="E203" s="4" t="s">
        <v>7187</v>
      </c>
      <c r="F203" s="153" t="s">
        <v>3238</v>
      </c>
      <c r="G203" s="250" t="s">
        <v>851</v>
      </c>
    </row>
    <row r="204" spans="1:7" ht="21" customHeight="1" x14ac:dyDescent="0.2">
      <c r="A204" s="154"/>
      <c r="B204" s="2" t="s">
        <v>5152</v>
      </c>
      <c r="C204" s="9" t="s">
        <v>8237</v>
      </c>
      <c r="D204" s="9"/>
      <c r="E204" s="9" t="s">
        <v>8238</v>
      </c>
      <c r="F204" s="155">
        <f ca="1">INDIRECT(CONCATENATE("Лист1!B",MATCH(B204,Лист1!A$1:A$19047,0)),1)</f>
        <v>0.21556800000000004</v>
      </c>
      <c r="G204" s="245" t="e">
        <f ca="1">F204*(G$3)*(100%-H$3)</f>
        <v>#VALUE!</v>
      </c>
    </row>
    <row r="205" spans="1:7" ht="21" customHeight="1" x14ac:dyDescent="0.2">
      <c r="A205" s="154"/>
      <c r="B205" s="2" t="s">
        <v>5153</v>
      </c>
      <c r="C205" s="9" t="s">
        <v>8239</v>
      </c>
      <c r="D205" s="9"/>
      <c r="E205" s="9" t="s">
        <v>8240</v>
      </c>
      <c r="F205" s="155">
        <f ca="1">INDIRECT(CONCATENATE("Лист1!B",MATCH(B205,Лист1!A$1:A$19047,0)),1)</f>
        <v>0.30909600000000004</v>
      </c>
      <c r="G205" s="245" t="e">
        <f ca="1">F205*(G$3)*(100%-H$3)</f>
        <v>#VALUE!</v>
      </c>
    </row>
    <row r="206" spans="1:7" x14ac:dyDescent="0.2">
      <c r="A206" s="328" t="s">
        <v>8236</v>
      </c>
      <c r="B206" s="282"/>
      <c r="C206" s="282"/>
      <c r="D206" s="282"/>
      <c r="E206" s="282"/>
      <c r="F206" s="329"/>
      <c r="G206" s="11"/>
    </row>
    <row r="207" spans="1:7" ht="34.5" customHeight="1" x14ac:dyDescent="0.2">
      <c r="A207" s="154"/>
      <c r="B207" s="2" t="s">
        <v>9644</v>
      </c>
      <c r="C207" s="33" t="s">
        <v>8241</v>
      </c>
      <c r="D207" s="26"/>
      <c r="E207" s="43"/>
      <c r="F207" s="155">
        <f ca="1">INDIRECT(CONCATENATE("Лист1!B",MATCH(B207,Лист1!A$1:A$19047,0)),1)</f>
        <v>0.33529999999999999</v>
      </c>
      <c r="G207" s="245" t="e">
        <f ca="1">F207*(G$3)*(100%-H$3)</f>
        <v>#VALUE!</v>
      </c>
    </row>
    <row r="208" spans="1:7" x14ac:dyDescent="0.2">
      <c r="A208" s="328" t="s">
        <v>8242</v>
      </c>
      <c r="B208" s="282"/>
      <c r="C208" s="282"/>
      <c r="D208" s="282"/>
      <c r="E208" s="282"/>
      <c r="F208" s="329"/>
      <c r="G208" s="11"/>
    </row>
    <row r="209" spans="1:7" ht="24" customHeight="1" x14ac:dyDescent="0.2">
      <c r="A209" s="168"/>
      <c r="B209" s="4" t="s">
        <v>7186</v>
      </c>
      <c r="C209" s="4" t="s">
        <v>8243</v>
      </c>
      <c r="D209" s="4"/>
      <c r="E209" s="4" t="s">
        <v>7187</v>
      </c>
      <c r="F209" s="153" t="s">
        <v>3238</v>
      </c>
      <c r="G209" s="250" t="s">
        <v>851</v>
      </c>
    </row>
    <row r="210" spans="1:7" ht="21" customHeight="1" x14ac:dyDescent="0.2">
      <c r="A210" s="154"/>
      <c r="B210" s="2" t="s">
        <v>4540</v>
      </c>
      <c r="C210" s="10" t="s">
        <v>8244</v>
      </c>
      <c r="D210" s="9"/>
      <c r="E210" s="9">
        <v>100</v>
      </c>
      <c r="F210" s="155">
        <f ca="1">INDIRECT(CONCATENATE("Лист1!B",MATCH(B210,Лист1!A$1:A$19047,0)),1)</f>
        <v>2.53E-2</v>
      </c>
      <c r="G210" s="245" t="e">
        <f ca="1">F210*(G$3)*(100%-H$3)</f>
        <v>#VALUE!</v>
      </c>
    </row>
    <row r="211" spans="1:7" ht="21" customHeight="1" x14ac:dyDescent="0.2">
      <c r="A211" s="154"/>
      <c r="B211" s="2" t="s">
        <v>4540</v>
      </c>
      <c r="C211" s="10" t="s">
        <v>8245</v>
      </c>
      <c r="D211" s="9"/>
      <c r="E211" s="9">
        <v>100</v>
      </c>
      <c r="F211" s="155">
        <f ca="1">INDIRECT(CONCATENATE("Лист1!B",MATCH(B211,Лист1!A$1:A$19047,0)),1)</f>
        <v>2.53E-2</v>
      </c>
      <c r="G211" s="245" t="e">
        <f ca="1">F211*(G$3)*(100%-H$3)</f>
        <v>#VALUE!</v>
      </c>
    </row>
    <row r="212" spans="1:7" x14ac:dyDescent="0.2">
      <c r="A212" s="328" t="s">
        <v>8246</v>
      </c>
      <c r="B212" s="282"/>
      <c r="C212" s="282"/>
      <c r="D212" s="282"/>
      <c r="E212" s="282"/>
      <c r="F212" s="329"/>
      <c r="G212" s="11"/>
    </row>
    <row r="213" spans="1:7" x14ac:dyDescent="0.2">
      <c r="A213" s="154"/>
      <c r="B213" s="2" t="s">
        <v>4553</v>
      </c>
      <c r="C213" s="10" t="s">
        <v>7210</v>
      </c>
      <c r="D213" s="9"/>
      <c r="E213" s="9">
        <v>100</v>
      </c>
      <c r="F213" s="155">
        <f ca="1">INDIRECT(CONCATENATE("Лист1!B",MATCH(B213,Лист1!A$1:A$19047,0)),1)</f>
        <v>2.53E-2</v>
      </c>
      <c r="G213" s="245" t="e">
        <f t="shared" ref="G213:G220" ca="1" si="16">F213*(G$3)*(100%-H$3)</f>
        <v>#VALUE!</v>
      </c>
    </row>
    <row r="214" spans="1:7" x14ac:dyDescent="0.2">
      <c r="A214" s="154"/>
      <c r="B214" s="2" t="s">
        <v>4554</v>
      </c>
      <c r="C214" s="10" t="s">
        <v>7212</v>
      </c>
      <c r="D214" s="9"/>
      <c r="E214" s="9">
        <v>100</v>
      </c>
      <c r="F214" s="155">
        <f ca="1">INDIRECT(CONCATENATE("Лист1!B",MATCH(B214,Лист1!A$1:A$19047,0)),1)</f>
        <v>0.03</v>
      </c>
      <c r="G214" s="245" t="e">
        <f t="shared" ca="1" si="16"/>
        <v>#VALUE!</v>
      </c>
    </row>
    <row r="215" spans="1:7" x14ac:dyDescent="0.2">
      <c r="A215" s="154"/>
      <c r="B215" s="2" t="s">
        <v>4555</v>
      </c>
      <c r="C215" s="10" t="s">
        <v>8247</v>
      </c>
      <c r="D215" s="9"/>
      <c r="E215" s="9">
        <v>100</v>
      </c>
      <c r="F215" s="155">
        <f ca="1">INDIRECT(CONCATENATE("Лист1!B",MATCH(B215,Лист1!A$1:A$19047,0)),1)</f>
        <v>3.09E-2</v>
      </c>
      <c r="G215" s="245" t="e">
        <f t="shared" ca="1" si="16"/>
        <v>#VALUE!</v>
      </c>
    </row>
    <row r="216" spans="1:7" x14ac:dyDescent="0.2">
      <c r="A216" s="154"/>
      <c r="B216" s="2" t="s">
        <v>4548</v>
      </c>
      <c r="C216" s="10" t="s">
        <v>8248</v>
      </c>
      <c r="D216" s="9"/>
      <c r="E216" s="9">
        <v>100</v>
      </c>
      <c r="F216" s="155">
        <f ca="1">INDIRECT(CONCATENATE("Лист1!B",MATCH(B216,Лист1!A$1:A$19047,0)),1)</f>
        <v>3.9E-2</v>
      </c>
      <c r="G216" s="245" t="e">
        <f t="shared" ca="1" si="16"/>
        <v>#VALUE!</v>
      </c>
    </row>
    <row r="217" spans="1:7" x14ac:dyDescent="0.2">
      <c r="A217" s="154"/>
      <c r="B217" s="2" t="s">
        <v>4549</v>
      </c>
      <c r="C217" s="10" t="s">
        <v>8249</v>
      </c>
      <c r="D217" s="9"/>
      <c r="E217" s="9">
        <v>100</v>
      </c>
      <c r="F217" s="155">
        <f ca="1">INDIRECT(CONCATENATE("Лист1!B",MATCH(B217,Лист1!A$1:A$19047,0)),1)</f>
        <v>5.04E-2</v>
      </c>
      <c r="G217" s="245" t="e">
        <f t="shared" ca="1" si="16"/>
        <v>#VALUE!</v>
      </c>
    </row>
    <row r="218" spans="1:7" x14ac:dyDescent="0.2">
      <c r="A218" s="154"/>
      <c r="B218" s="2" t="s">
        <v>4550</v>
      </c>
      <c r="C218" s="10" t="s">
        <v>8250</v>
      </c>
      <c r="D218" s="9"/>
      <c r="E218" s="9">
        <v>100</v>
      </c>
      <c r="F218" s="155">
        <f ca="1">INDIRECT(CONCATENATE("Лист1!B",MATCH(B218,Лист1!A$1:A$19047,0)),1)</f>
        <v>6.7000000000000004E-2</v>
      </c>
      <c r="G218" s="245" t="e">
        <f t="shared" ca="1" si="16"/>
        <v>#VALUE!</v>
      </c>
    </row>
    <row r="219" spans="1:7" x14ac:dyDescent="0.2">
      <c r="A219" s="154"/>
      <c r="B219" s="2" t="s">
        <v>4551</v>
      </c>
      <c r="C219" s="10" t="s">
        <v>8251</v>
      </c>
      <c r="D219" s="9"/>
      <c r="E219" s="9">
        <v>100</v>
      </c>
      <c r="F219" s="155">
        <f ca="1">INDIRECT(CONCATENATE("Лист1!B",MATCH(B219,Лист1!A$1:A$19047,0)),1)</f>
        <v>9.2299999999999993E-2</v>
      </c>
      <c r="G219" s="245" t="e">
        <f t="shared" ca="1" si="16"/>
        <v>#VALUE!</v>
      </c>
    </row>
    <row r="220" spans="1:7" x14ac:dyDescent="0.2">
      <c r="A220" s="154"/>
      <c r="B220" s="2" t="s">
        <v>4552</v>
      </c>
      <c r="C220" s="10" t="s">
        <v>8252</v>
      </c>
      <c r="D220" s="9"/>
      <c r="E220" s="9">
        <v>100</v>
      </c>
      <c r="F220" s="155">
        <f ca="1">INDIRECT(CONCATENATE("Лист1!B",MATCH(B220,Лист1!A$1:A$19047,0)),1)</f>
        <v>0.19020000000000001</v>
      </c>
      <c r="G220" s="245" t="e">
        <f t="shared" ca="1" si="16"/>
        <v>#VALUE!</v>
      </c>
    </row>
    <row r="221" spans="1:7" x14ac:dyDescent="0.2">
      <c r="A221" s="328" t="s">
        <v>8253</v>
      </c>
      <c r="B221" s="282"/>
      <c r="C221" s="282"/>
      <c r="D221" s="282"/>
      <c r="E221" s="282"/>
      <c r="F221" s="329"/>
      <c r="G221" s="11"/>
    </row>
    <row r="222" spans="1:7" ht="24" customHeight="1" x14ac:dyDescent="0.2">
      <c r="A222" s="168"/>
      <c r="B222" s="4" t="s">
        <v>7186</v>
      </c>
      <c r="C222" s="4" t="s">
        <v>1106</v>
      </c>
      <c r="D222" s="4" t="s">
        <v>8254</v>
      </c>
      <c r="E222" s="4" t="s">
        <v>7187</v>
      </c>
      <c r="F222" s="153" t="s">
        <v>3238</v>
      </c>
      <c r="G222" s="250" t="s">
        <v>851</v>
      </c>
    </row>
    <row r="223" spans="1:7" x14ac:dyDescent="0.2">
      <c r="A223" s="154"/>
      <c r="B223" s="2" t="s">
        <v>2287</v>
      </c>
      <c r="C223" s="9" t="s">
        <v>8255</v>
      </c>
      <c r="D223" s="10" t="s">
        <v>8256</v>
      </c>
      <c r="E223" s="13">
        <v>200</v>
      </c>
      <c r="F223" s="155">
        <f ca="1">INDIRECT(CONCATENATE("Лист1!B",MATCH(B223,Лист1!A$1:A$19047,0)),1)</f>
        <v>0.4592</v>
      </c>
      <c r="G223" s="245" t="e">
        <f t="shared" ref="G223:G240" ca="1" si="17">F223*(G$3)*(100%-H$3)</f>
        <v>#VALUE!</v>
      </c>
    </row>
    <row r="224" spans="1:7" x14ac:dyDescent="0.2">
      <c r="A224" s="154"/>
      <c r="B224" s="2" t="s">
        <v>2288</v>
      </c>
      <c r="C224" s="9" t="s">
        <v>8205</v>
      </c>
      <c r="D224" s="10" t="s">
        <v>8257</v>
      </c>
      <c r="E224" s="13">
        <v>200</v>
      </c>
      <c r="F224" s="155">
        <f ca="1">INDIRECT(CONCATENATE("Лист1!B",MATCH(B224,Лист1!A$1:A$19047,0)),1)</f>
        <v>0.47039999999999998</v>
      </c>
      <c r="G224" s="245" t="e">
        <f t="shared" ca="1" si="17"/>
        <v>#VALUE!</v>
      </c>
    </row>
    <row r="225" spans="1:7" x14ac:dyDescent="0.2">
      <c r="A225" s="154"/>
      <c r="B225" s="2" t="s">
        <v>2289</v>
      </c>
      <c r="C225" s="9" t="s">
        <v>8206</v>
      </c>
      <c r="D225" s="10" t="s">
        <v>8258</v>
      </c>
      <c r="E225" s="13">
        <v>100</v>
      </c>
      <c r="F225" s="155">
        <f ca="1">INDIRECT(CONCATENATE("Лист1!B",MATCH(B225,Лист1!A$1:A$19047,0)),1)</f>
        <v>0.58240000000000003</v>
      </c>
      <c r="G225" s="245" t="e">
        <f t="shared" ca="1" si="17"/>
        <v>#VALUE!</v>
      </c>
    </row>
    <row r="226" spans="1:7" x14ac:dyDescent="0.2">
      <c r="A226" s="154"/>
      <c r="B226" s="2" t="s">
        <v>2291</v>
      </c>
      <c r="C226" s="9" t="s">
        <v>8207</v>
      </c>
      <c r="D226" s="10" t="s">
        <v>8259</v>
      </c>
      <c r="E226" s="13">
        <v>100</v>
      </c>
      <c r="F226" s="155">
        <f ca="1">INDIRECT(CONCATENATE("Лист1!B",MATCH(B226,Лист1!A$1:A$19047,0)),1)</f>
        <v>0.62720000000000009</v>
      </c>
      <c r="G226" s="245" t="e">
        <f t="shared" ca="1" si="17"/>
        <v>#VALUE!</v>
      </c>
    </row>
    <row r="227" spans="1:7" x14ac:dyDescent="0.2">
      <c r="A227" s="154"/>
      <c r="B227" s="2" t="s">
        <v>2292</v>
      </c>
      <c r="C227" s="9" t="s">
        <v>8208</v>
      </c>
      <c r="D227" s="10" t="s">
        <v>8260</v>
      </c>
      <c r="E227" s="13">
        <v>50</v>
      </c>
      <c r="F227" s="155">
        <f ca="1">INDIRECT(CONCATENATE("Лист1!B",MATCH(B227,Лист1!A$1:A$19047,0)),1)</f>
        <v>0.72799999999999998</v>
      </c>
      <c r="G227" s="245" t="e">
        <f t="shared" ca="1" si="17"/>
        <v>#VALUE!</v>
      </c>
    </row>
    <row r="228" spans="1:7" x14ac:dyDescent="0.2">
      <c r="A228" s="154"/>
      <c r="B228" s="2" t="s">
        <v>2293</v>
      </c>
      <c r="C228" s="9" t="s">
        <v>8209</v>
      </c>
      <c r="D228" s="10" t="s">
        <v>8261</v>
      </c>
      <c r="E228" s="13">
        <v>50</v>
      </c>
      <c r="F228" s="155">
        <f ca="1">INDIRECT(CONCATENATE("Лист1!B",MATCH(B228,Лист1!A$1:A$19047,0)),1)</f>
        <v>0.97440000000000004</v>
      </c>
      <c r="G228" s="245" t="e">
        <f t="shared" ca="1" si="17"/>
        <v>#VALUE!</v>
      </c>
    </row>
    <row r="229" spans="1:7" x14ac:dyDescent="0.2">
      <c r="A229" s="154"/>
      <c r="B229" s="2" t="s">
        <v>2294</v>
      </c>
      <c r="C229" s="9" t="s">
        <v>8211</v>
      </c>
      <c r="D229" s="10" t="s">
        <v>8262</v>
      </c>
      <c r="E229" s="13">
        <v>25</v>
      </c>
      <c r="F229" s="155">
        <f ca="1">INDIRECT(CONCATENATE("Лист1!B",MATCH(B229,Лист1!A$1:A$19047,0)),1)</f>
        <v>1.512</v>
      </c>
      <c r="G229" s="245" t="e">
        <f t="shared" ca="1" si="17"/>
        <v>#VALUE!</v>
      </c>
    </row>
    <row r="230" spans="1:7" x14ac:dyDescent="0.2">
      <c r="A230" s="154"/>
      <c r="B230" s="2" t="s">
        <v>2295</v>
      </c>
      <c r="C230" s="9" t="s">
        <v>8214</v>
      </c>
      <c r="D230" s="10" t="s">
        <v>8263</v>
      </c>
      <c r="E230" s="13">
        <v>15</v>
      </c>
      <c r="F230" s="155">
        <f ca="1">INDIRECT(CONCATENATE("Лист1!B",MATCH(B230,Лист1!A$1:A$19047,0)),1)</f>
        <v>2.7103999999999999</v>
      </c>
      <c r="G230" s="245" t="e">
        <f t="shared" ca="1" si="17"/>
        <v>#VALUE!</v>
      </c>
    </row>
    <row r="231" spans="1:7" x14ac:dyDescent="0.2">
      <c r="A231" s="154"/>
      <c r="B231" s="2" t="s">
        <v>2296</v>
      </c>
      <c r="C231" s="9" t="s">
        <v>8264</v>
      </c>
      <c r="D231" s="10" t="s">
        <v>8265</v>
      </c>
      <c r="E231" s="13">
        <v>10</v>
      </c>
      <c r="F231" s="155">
        <f ca="1">INDIRECT(CONCATENATE("Лист1!B",MATCH(B231,Лист1!A$1:A$19047,0)),1)</f>
        <v>3.6959999999999997</v>
      </c>
      <c r="G231" s="245" t="e">
        <f t="shared" ca="1" si="17"/>
        <v>#VALUE!</v>
      </c>
    </row>
    <row r="232" spans="1:7" x14ac:dyDescent="0.2">
      <c r="A232" s="154"/>
      <c r="B232" s="2" t="s">
        <v>2297</v>
      </c>
      <c r="C232" s="9" t="s">
        <v>8266</v>
      </c>
      <c r="D232" s="10" t="s">
        <v>8267</v>
      </c>
      <c r="E232" s="13">
        <v>5</v>
      </c>
      <c r="F232" s="155">
        <f ca="1">INDIRECT(CONCATENATE("Лист1!B",MATCH(B232,Лист1!A$1:A$19047,0)),1)</f>
        <v>4.0431999999999997</v>
      </c>
      <c r="G232" s="245" t="e">
        <f t="shared" ca="1" si="17"/>
        <v>#VALUE!</v>
      </c>
    </row>
    <row r="233" spans="1:7" x14ac:dyDescent="0.2">
      <c r="A233" s="154"/>
      <c r="B233" s="196" t="s">
        <v>4689</v>
      </c>
      <c r="C233" s="197" t="s">
        <v>8216</v>
      </c>
      <c r="D233" s="198" t="s">
        <v>8268</v>
      </c>
      <c r="E233" s="197">
        <v>25</v>
      </c>
      <c r="F233" s="155">
        <f ca="1">INDIRECT(CONCATENATE("Лист1!B",MATCH(B233,Лист1!A$1:A$19047,0)),1)</f>
        <v>0.41899999999999998</v>
      </c>
      <c r="G233" s="245" t="e">
        <f t="shared" ca="1" si="17"/>
        <v>#VALUE!</v>
      </c>
    </row>
    <row r="234" spans="1:7" x14ac:dyDescent="0.2">
      <c r="A234" s="154"/>
      <c r="B234" s="196" t="s">
        <v>2315</v>
      </c>
      <c r="C234" s="197" t="s">
        <v>8269</v>
      </c>
      <c r="D234" s="198" t="s">
        <v>8258</v>
      </c>
      <c r="E234" s="197">
        <v>100</v>
      </c>
      <c r="F234" s="155">
        <f ca="1">INDIRECT(CONCATENATE("Лист1!B",MATCH(B234,Лист1!A$1:A$19047,0)),1)</f>
        <v>0.6048</v>
      </c>
      <c r="G234" s="245" t="e">
        <f t="shared" ca="1" si="17"/>
        <v>#VALUE!</v>
      </c>
    </row>
    <row r="235" spans="1:7" x14ac:dyDescent="0.2">
      <c r="A235" s="154"/>
      <c r="B235" s="196" t="s">
        <v>2316</v>
      </c>
      <c r="C235" s="197" t="s">
        <v>8270</v>
      </c>
      <c r="D235" s="198" t="s">
        <v>8259</v>
      </c>
      <c r="E235" s="197">
        <v>100</v>
      </c>
      <c r="F235" s="155">
        <f ca="1">INDIRECT(CONCATENATE("Лист1!B",MATCH(B235,Лист1!A$1:A$19047,0)),1)</f>
        <v>0.66079999999999994</v>
      </c>
      <c r="G235" s="245" t="e">
        <f t="shared" ca="1" si="17"/>
        <v>#VALUE!</v>
      </c>
    </row>
    <row r="236" spans="1:7" x14ac:dyDescent="0.2">
      <c r="A236" s="154"/>
      <c r="B236" s="196" t="s">
        <v>2317</v>
      </c>
      <c r="C236" s="197" t="s">
        <v>8271</v>
      </c>
      <c r="D236" s="198" t="s">
        <v>8260</v>
      </c>
      <c r="E236" s="197">
        <v>50</v>
      </c>
      <c r="F236" s="155">
        <f ca="1">INDIRECT(CONCATENATE("Лист1!B",MATCH(B236,Лист1!A$1:A$19047,0)),1)</f>
        <v>0.73919999999999997</v>
      </c>
      <c r="G236" s="245" t="e">
        <f t="shared" ca="1" si="17"/>
        <v>#VALUE!</v>
      </c>
    </row>
    <row r="237" spans="1:7" x14ac:dyDescent="0.2">
      <c r="A237" s="154"/>
      <c r="B237" s="196" t="s">
        <v>2318</v>
      </c>
      <c r="C237" s="197" t="s">
        <v>8272</v>
      </c>
      <c r="D237" s="198" t="s">
        <v>8262</v>
      </c>
      <c r="E237" s="197">
        <v>25</v>
      </c>
      <c r="F237" s="155">
        <f ca="1">INDIRECT(CONCATENATE("Лист1!B",MATCH(B237,Лист1!A$1:A$19047,0)),1)</f>
        <v>1.5455999999999996</v>
      </c>
      <c r="G237" s="245" t="e">
        <f t="shared" ca="1" si="17"/>
        <v>#VALUE!</v>
      </c>
    </row>
    <row r="238" spans="1:7" x14ac:dyDescent="0.2">
      <c r="A238" s="154"/>
      <c r="B238" s="196" t="s">
        <v>2319</v>
      </c>
      <c r="C238" s="197" t="s">
        <v>8273</v>
      </c>
      <c r="D238" s="198" t="s">
        <v>8263</v>
      </c>
      <c r="E238" s="197">
        <v>15</v>
      </c>
      <c r="F238" s="155">
        <f ca="1">INDIRECT(CONCATENATE("Лист1!B",MATCH(B238,Лист1!A$1:A$19047,0)),1)</f>
        <v>2.7327999999999997</v>
      </c>
      <c r="G238" s="245" t="e">
        <f t="shared" ca="1" si="17"/>
        <v>#VALUE!</v>
      </c>
    </row>
    <row r="239" spans="1:7" x14ac:dyDescent="0.2">
      <c r="A239" s="154"/>
      <c r="B239" s="196" t="s">
        <v>2320</v>
      </c>
      <c r="C239" s="197" t="s">
        <v>8274</v>
      </c>
      <c r="D239" s="198" t="s">
        <v>8265</v>
      </c>
      <c r="E239" s="197">
        <v>10</v>
      </c>
      <c r="F239" s="155">
        <f ca="1">INDIRECT(CONCATENATE("Лист1!B",MATCH(B239,Лист1!A$1:A$19047,0)),1)</f>
        <v>3.7856000000000001</v>
      </c>
      <c r="G239" s="245" t="e">
        <f t="shared" ca="1" si="17"/>
        <v>#VALUE!</v>
      </c>
    </row>
    <row r="240" spans="1:7" x14ac:dyDescent="0.2">
      <c r="A240" s="154"/>
      <c r="B240" s="196" t="s">
        <v>4697</v>
      </c>
      <c r="C240" s="197" t="s">
        <v>8275</v>
      </c>
      <c r="D240" s="198" t="s">
        <v>8276</v>
      </c>
      <c r="E240" s="197">
        <v>5</v>
      </c>
      <c r="F240" s="155">
        <f ca="1">INDIRECT(CONCATENATE("Лист1!B",MATCH(B240,Лист1!A$1:A$19047,0)),1)</f>
        <v>6.9443999999999999</v>
      </c>
      <c r="G240" s="245" t="e">
        <f t="shared" ca="1" si="17"/>
        <v>#VALUE!</v>
      </c>
    </row>
    <row r="241" spans="1:7" x14ac:dyDescent="0.2">
      <c r="A241" s="328" t="s">
        <v>8277</v>
      </c>
      <c r="B241" s="282"/>
      <c r="C241" s="282"/>
      <c r="D241" s="282"/>
      <c r="E241" s="282"/>
      <c r="F241" s="329"/>
      <c r="G241" s="11"/>
    </row>
    <row r="242" spans="1:7" ht="24" customHeight="1" x14ac:dyDescent="0.2">
      <c r="A242" s="168"/>
      <c r="B242" s="4" t="s">
        <v>7186</v>
      </c>
      <c r="C242" s="4" t="s">
        <v>1106</v>
      </c>
      <c r="D242" s="4"/>
      <c r="E242" s="4" t="s">
        <v>7187</v>
      </c>
      <c r="F242" s="153" t="s">
        <v>3238</v>
      </c>
      <c r="G242" s="250" t="s">
        <v>851</v>
      </c>
    </row>
    <row r="243" spans="1:7" x14ac:dyDescent="0.2">
      <c r="A243" s="154"/>
      <c r="B243" s="28" t="s">
        <v>2301</v>
      </c>
      <c r="C243" s="9" t="s">
        <v>8255</v>
      </c>
      <c r="D243" s="9"/>
      <c r="E243" s="10" t="s">
        <v>9</v>
      </c>
      <c r="F243" s="155">
        <f ca="1">INDIRECT(CONCATENATE("Лист1!B",MATCH(B243,Лист1!A$1:A$19047,0)),1)</f>
        <v>5.0176000000000005E-2</v>
      </c>
      <c r="G243" s="245" t="e">
        <f t="shared" ref="G243:G260" ca="1" si="18">F243*(G$3)*(100%-H$3)</f>
        <v>#VALUE!</v>
      </c>
    </row>
    <row r="244" spans="1:7" x14ac:dyDescent="0.2">
      <c r="A244" s="154"/>
      <c r="B244" s="28" t="s">
        <v>2302</v>
      </c>
      <c r="C244" s="9" t="s">
        <v>8205</v>
      </c>
      <c r="D244" s="9"/>
      <c r="E244" s="10" t="s">
        <v>9</v>
      </c>
      <c r="F244" s="155">
        <f ca="1">INDIRECT(CONCATENATE("Лист1!B",MATCH(B244,Лист1!A$1:A$19047,0)),1)</f>
        <v>5.7008000000000003E-2</v>
      </c>
      <c r="G244" s="245" t="e">
        <f t="shared" ca="1" si="18"/>
        <v>#VALUE!</v>
      </c>
    </row>
    <row r="245" spans="1:7" x14ac:dyDescent="0.2">
      <c r="A245" s="154"/>
      <c r="B245" s="28" t="s">
        <v>2303</v>
      </c>
      <c r="C245" s="9" t="s">
        <v>8206</v>
      </c>
      <c r="D245" s="9"/>
      <c r="E245" s="10" t="s">
        <v>9</v>
      </c>
      <c r="F245" s="155">
        <f ca="1">INDIRECT(CONCATENATE("Лист1!B",MATCH(B245,Лист1!A$1:A$19047,0)),1)</f>
        <v>6.3951999999999995E-2</v>
      </c>
      <c r="G245" s="245" t="e">
        <f t="shared" ca="1" si="18"/>
        <v>#VALUE!</v>
      </c>
    </row>
    <row r="246" spans="1:7" x14ac:dyDescent="0.2">
      <c r="A246" s="154"/>
      <c r="B246" s="28" t="s">
        <v>2304</v>
      </c>
      <c r="C246" s="9" t="s">
        <v>8207</v>
      </c>
      <c r="D246" s="9"/>
      <c r="E246" s="10" t="s">
        <v>9</v>
      </c>
      <c r="F246" s="155">
        <f ca="1">INDIRECT(CONCATENATE("Лист1!B",MATCH(B246,Лист1!A$1:A$19047,0)),1)</f>
        <v>6.7871999999999988E-2</v>
      </c>
      <c r="G246" s="245" t="e">
        <f t="shared" ca="1" si="18"/>
        <v>#VALUE!</v>
      </c>
    </row>
    <row r="247" spans="1:7" x14ac:dyDescent="0.2">
      <c r="A247" s="154"/>
      <c r="B247" s="28" t="s">
        <v>2305</v>
      </c>
      <c r="C247" s="9" t="s">
        <v>8208</v>
      </c>
      <c r="D247" s="9"/>
      <c r="E247" s="10" t="s">
        <v>9</v>
      </c>
      <c r="F247" s="155">
        <f ca="1">INDIRECT(CONCATENATE("Лист1!B",MATCH(B247,Лист1!A$1:A$19047,0)),1)</f>
        <v>7.6048000000000004E-2</v>
      </c>
      <c r="G247" s="245" t="e">
        <f t="shared" ca="1" si="18"/>
        <v>#VALUE!</v>
      </c>
    </row>
    <row r="248" spans="1:7" x14ac:dyDescent="0.2">
      <c r="A248" s="154"/>
      <c r="B248" s="28" t="s">
        <v>2308</v>
      </c>
      <c r="C248" s="9" t="s">
        <v>8209</v>
      </c>
      <c r="D248" s="9"/>
      <c r="E248" s="10" t="s">
        <v>9</v>
      </c>
      <c r="F248" s="155">
        <f ca="1">INDIRECT(CONCATENATE("Лист1!B",MATCH(B248,Лист1!A$1:A$19047,0)),1)</f>
        <v>9.3631999999999993E-2</v>
      </c>
      <c r="G248" s="245" t="e">
        <f t="shared" ca="1" si="18"/>
        <v>#VALUE!</v>
      </c>
    </row>
    <row r="249" spans="1:7" x14ac:dyDescent="0.2">
      <c r="A249" s="154"/>
      <c r="B249" s="28" t="s">
        <v>2310</v>
      </c>
      <c r="C249" s="9" t="s">
        <v>8211</v>
      </c>
      <c r="D249" s="9"/>
      <c r="E249" s="10" t="s">
        <v>9</v>
      </c>
      <c r="F249" s="155">
        <f ca="1">INDIRECT(CONCATENATE("Лист1!B",MATCH(B249,Лист1!A$1:A$19047,0)),1)</f>
        <v>0.120848</v>
      </c>
      <c r="G249" s="245" t="e">
        <f t="shared" ca="1" si="18"/>
        <v>#VALUE!</v>
      </c>
    </row>
    <row r="250" spans="1:7" x14ac:dyDescent="0.2">
      <c r="A250" s="154"/>
      <c r="B250" s="28" t="s">
        <v>2312</v>
      </c>
      <c r="C250" s="9" t="s">
        <v>8214</v>
      </c>
      <c r="D250" s="9"/>
      <c r="E250" s="10" t="s">
        <v>14</v>
      </c>
      <c r="F250" s="155">
        <f ca="1">INDIRECT(CONCATENATE("Лист1!B",MATCH(B250,Лист1!A$1:A$19047,0)),1)</f>
        <v>0.160048</v>
      </c>
      <c r="G250" s="245" t="e">
        <f t="shared" ca="1" si="18"/>
        <v>#VALUE!</v>
      </c>
    </row>
    <row r="251" spans="1:7" x14ac:dyDescent="0.2">
      <c r="A251" s="154"/>
      <c r="B251" s="28" t="s">
        <v>2313</v>
      </c>
      <c r="C251" s="9" t="s">
        <v>8264</v>
      </c>
      <c r="D251" s="9"/>
      <c r="E251" s="10" t="s">
        <v>14</v>
      </c>
      <c r="F251" s="155">
        <f ca="1">INDIRECT(CONCATENATE("Лист1!B",MATCH(B251,Лист1!A$1:A$19047,0)),1)</f>
        <v>0.24135999999999999</v>
      </c>
      <c r="G251" s="245" t="e">
        <f t="shared" ca="1" si="18"/>
        <v>#VALUE!</v>
      </c>
    </row>
    <row r="252" spans="1:7" x14ac:dyDescent="0.2">
      <c r="A252" s="154"/>
      <c r="B252" s="28" t="s">
        <v>2314</v>
      </c>
      <c r="C252" s="9" t="s">
        <v>8266</v>
      </c>
      <c r="D252" s="9"/>
      <c r="E252" s="10" t="s">
        <v>14</v>
      </c>
      <c r="F252" s="155">
        <f ca="1">INDIRECT(CONCATENATE("Лист1!B",MATCH(B252,Лист1!A$1:A$19047,0)),1)</f>
        <v>0.252336</v>
      </c>
      <c r="G252" s="245" t="e">
        <f t="shared" ca="1" si="18"/>
        <v>#VALUE!</v>
      </c>
    </row>
    <row r="253" spans="1:7" x14ac:dyDescent="0.2">
      <c r="A253" s="154"/>
      <c r="B253" s="199" t="s">
        <v>9214</v>
      </c>
      <c r="C253" s="197" t="s">
        <v>8216</v>
      </c>
      <c r="D253" s="197"/>
      <c r="E253" s="198" t="s">
        <v>9</v>
      </c>
      <c r="F253" s="155">
        <f ca="1">INDIRECT(CONCATENATE("Лист1!B",MATCH(B253,Лист1!A$1:A$19047,0)),1)</f>
        <v>0.22670000000000001</v>
      </c>
      <c r="G253" s="245" t="e">
        <f t="shared" ca="1" si="18"/>
        <v>#VALUE!</v>
      </c>
    </row>
    <row r="254" spans="1:7" x14ac:dyDescent="0.2">
      <c r="A254" s="154"/>
      <c r="B254" s="199" t="s">
        <v>2306</v>
      </c>
      <c r="C254" s="197" t="s">
        <v>8269</v>
      </c>
      <c r="D254" s="197"/>
      <c r="E254" s="198" t="s">
        <v>9</v>
      </c>
      <c r="F254" s="155">
        <f ca="1">INDIRECT(CONCATENATE("Лист1!B",MATCH(B254,Лист1!A$1:A$19047,0)),1)</f>
        <v>5.2864000000000001E-2</v>
      </c>
      <c r="G254" s="245" t="e">
        <f t="shared" ca="1" si="18"/>
        <v>#VALUE!</v>
      </c>
    </row>
    <row r="255" spans="1:7" x14ac:dyDescent="0.2">
      <c r="A255" s="154"/>
      <c r="B255" s="199" t="s">
        <v>2307</v>
      </c>
      <c r="C255" s="197" t="s">
        <v>8270</v>
      </c>
      <c r="D255" s="197"/>
      <c r="E255" s="198" t="s">
        <v>9</v>
      </c>
      <c r="F255" s="155">
        <f ca="1">INDIRECT(CONCATENATE("Лист1!B",MATCH(B255,Лист1!A$1:A$19047,0)),1)</f>
        <v>6.7871999999999988E-2</v>
      </c>
      <c r="G255" s="245" t="e">
        <f t="shared" ca="1" si="18"/>
        <v>#VALUE!</v>
      </c>
    </row>
    <row r="256" spans="1:7" x14ac:dyDescent="0.2">
      <c r="A256" s="154"/>
      <c r="B256" s="199" t="s">
        <v>2309</v>
      </c>
      <c r="C256" s="197" t="s">
        <v>8271</v>
      </c>
      <c r="D256" s="197"/>
      <c r="E256" s="198" t="s">
        <v>9</v>
      </c>
      <c r="F256" s="155">
        <f ca="1">INDIRECT(CONCATENATE("Лист1!B",MATCH(B256,Лист1!A$1:A$19047,0)),1)</f>
        <v>8.4223999999999979E-2</v>
      </c>
      <c r="G256" s="245" t="e">
        <f t="shared" ca="1" si="18"/>
        <v>#VALUE!</v>
      </c>
    </row>
    <row r="257" spans="1:7" x14ac:dyDescent="0.2">
      <c r="A257" s="154"/>
      <c r="B257" s="199" t="s">
        <v>2311</v>
      </c>
      <c r="C257" s="197" t="s">
        <v>8272</v>
      </c>
      <c r="D257" s="197"/>
      <c r="E257" s="198" t="s">
        <v>9</v>
      </c>
      <c r="F257" s="155">
        <f ca="1">INDIRECT(CONCATENATE("Лист1!B",MATCH(B257,Лист1!A$1:A$19047,0)),1)</f>
        <v>0.13439999999999999</v>
      </c>
      <c r="G257" s="245" t="e">
        <f t="shared" ca="1" si="18"/>
        <v>#VALUE!</v>
      </c>
    </row>
    <row r="258" spans="1:7" x14ac:dyDescent="0.2">
      <c r="A258" s="154"/>
      <c r="B258" s="199" t="s">
        <v>8278</v>
      </c>
      <c r="C258" s="197" t="s">
        <v>8273</v>
      </c>
      <c r="D258" s="197"/>
      <c r="E258" s="198" t="s">
        <v>14</v>
      </c>
      <c r="F258" s="155">
        <f ca="1">INDIRECT(CONCATENATE("Лист1!B",MATCH(B258,Лист1!A$1:A$19047,0)),1)</f>
        <v>0.16407999999999998</v>
      </c>
      <c r="G258" s="245" t="e">
        <f t="shared" ca="1" si="18"/>
        <v>#VALUE!</v>
      </c>
    </row>
    <row r="259" spans="1:7" x14ac:dyDescent="0.2">
      <c r="A259" s="154"/>
      <c r="B259" s="199" t="s">
        <v>8279</v>
      </c>
      <c r="C259" s="197" t="s">
        <v>8274</v>
      </c>
      <c r="D259" s="197"/>
      <c r="E259" s="198" t="s">
        <v>14</v>
      </c>
      <c r="F259" s="155">
        <f ca="1">INDIRECT(CONCATENATE("Лист1!B",MATCH(B259,Лист1!A$1:A$19047,0)),1)</f>
        <v>0.19263999999999998</v>
      </c>
      <c r="G259" s="245" t="e">
        <f t="shared" ca="1" si="18"/>
        <v>#VALUE!</v>
      </c>
    </row>
    <row r="260" spans="1:7" x14ac:dyDescent="0.2">
      <c r="A260" s="154"/>
      <c r="B260" s="199" t="s">
        <v>9228</v>
      </c>
      <c r="C260" s="197" t="s">
        <v>8275</v>
      </c>
      <c r="D260" s="197"/>
      <c r="E260" s="198" t="s">
        <v>9</v>
      </c>
      <c r="F260" s="155">
        <f ca="1">INDIRECT(CONCATENATE("Лист1!B",MATCH(B260,Лист1!A$1:A$19047,0)),1)</f>
        <v>3.5066000000000002</v>
      </c>
      <c r="G260" s="245" t="e">
        <f t="shared" ca="1" si="18"/>
        <v>#VALUE!</v>
      </c>
    </row>
    <row r="261" spans="1:7" x14ac:dyDescent="0.2">
      <c r="A261" s="328" t="s">
        <v>8280</v>
      </c>
      <c r="B261" s="282"/>
      <c r="C261" s="282"/>
      <c r="D261" s="282"/>
      <c r="E261" s="282"/>
      <c r="F261" s="329"/>
      <c r="G261" s="11"/>
    </row>
    <row r="262" spans="1:7" ht="24" customHeight="1" x14ac:dyDescent="0.2">
      <c r="A262" s="168"/>
      <c r="B262" s="4" t="s">
        <v>7186</v>
      </c>
      <c r="C262" s="4" t="s">
        <v>1106</v>
      </c>
      <c r="D262" s="4" t="s">
        <v>8254</v>
      </c>
      <c r="E262" s="4" t="s">
        <v>7187</v>
      </c>
      <c r="F262" s="153" t="s">
        <v>3238</v>
      </c>
      <c r="G262" s="250" t="s">
        <v>851</v>
      </c>
    </row>
    <row r="263" spans="1:7" x14ac:dyDescent="0.2">
      <c r="A263" s="154"/>
      <c r="B263" s="2" t="s">
        <v>7439</v>
      </c>
      <c r="C263" s="9" t="s">
        <v>8255</v>
      </c>
      <c r="D263" s="9" t="s">
        <v>8256</v>
      </c>
      <c r="E263" s="35">
        <v>100</v>
      </c>
      <c r="F263" s="155">
        <f ca="1">INDIRECT(CONCATENATE("Лист1!B",MATCH(B263,Лист1!A$1:A$19047,0)),1)</f>
        <v>2.1884000000000001</v>
      </c>
      <c r="G263" s="245" t="e">
        <f t="shared" ref="G263:G280" ca="1" si="19">F263*(G$3)*(100%-H$3)</f>
        <v>#VALUE!</v>
      </c>
    </row>
    <row r="264" spans="1:7" x14ac:dyDescent="0.2">
      <c r="A264" s="154"/>
      <c r="B264" s="2" t="s">
        <v>7440</v>
      </c>
      <c r="C264" s="9" t="s">
        <v>8205</v>
      </c>
      <c r="D264" s="9" t="s">
        <v>8281</v>
      </c>
      <c r="E264" s="35">
        <v>50</v>
      </c>
      <c r="F264" s="155">
        <f ca="1">INDIRECT(CONCATENATE("Лист1!B",MATCH(B264,Лист1!A$1:A$19047,0)),1)</f>
        <v>2.2031999999999998</v>
      </c>
      <c r="G264" s="245" t="e">
        <f t="shared" ca="1" si="19"/>
        <v>#VALUE!</v>
      </c>
    </row>
    <row r="265" spans="1:7" x14ac:dyDescent="0.2">
      <c r="A265" s="154"/>
      <c r="B265" s="2" t="s">
        <v>7441</v>
      </c>
      <c r="C265" s="9" t="s">
        <v>8206</v>
      </c>
      <c r="D265" s="9" t="s">
        <v>8281</v>
      </c>
      <c r="E265" s="35">
        <v>50</v>
      </c>
      <c r="F265" s="155">
        <f ca="1">INDIRECT(CONCATENATE("Лист1!B",MATCH(B265,Лист1!A$1:A$19047,0)),1)</f>
        <v>2.2679</v>
      </c>
      <c r="G265" s="245" t="e">
        <f t="shared" ca="1" si="19"/>
        <v>#VALUE!</v>
      </c>
    </row>
    <row r="266" spans="1:7" x14ac:dyDescent="0.2">
      <c r="A266" s="154"/>
      <c r="B266" s="2" t="s">
        <v>7443</v>
      </c>
      <c r="C266" s="9" t="s">
        <v>8207</v>
      </c>
      <c r="D266" s="10" t="s">
        <v>8282</v>
      </c>
      <c r="E266" s="35">
        <v>50</v>
      </c>
      <c r="F266" s="155">
        <f ca="1">INDIRECT(CONCATENATE("Лист1!B",MATCH(B266,Лист1!A$1:A$19047,0)),1)</f>
        <v>2.7044000000000001</v>
      </c>
      <c r="G266" s="245" t="e">
        <f t="shared" ca="1" si="19"/>
        <v>#VALUE!</v>
      </c>
    </row>
    <row r="267" spans="1:7" x14ac:dyDescent="0.2">
      <c r="A267" s="154"/>
      <c r="B267" s="2" t="s">
        <v>7444</v>
      </c>
      <c r="C267" s="9" t="s">
        <v>8208</v>
      </c>
      <c r="D267" s="10" t="s">
        <v>8283</v>
      </c>
      <c r="E267" s="35">
        <v>50</v>
      </c>
      <c r="F267" s="155">
        <f ca="1">INDIRECT(CONCATENATE("Лист1!B",MATCH(B267,Лист1!A$1:A$19047,0)),1)</f>
        <v>2.9449000000000001</v>
      </c>
      <c r="G267" s="245" t="e">
        <f t="shared" ca="1" si="19"/>
        <v>#VALUE!</v>
      </c>
    </row>
    <row r="268" spans="1:7" x14ac:dyDescent="0.2">
      <c r="A268" s="154"/>
      <c r="B268" s="2" t="s">
        <v>7447</v>
      </c>
      <c r="C268" s="9" t="s">
        <v>8209</v>
      </c>
      <c r="D268" s="10" t="s">
        <v>8284</v>
      </c>
      <c r="E268" s="35">
        <v>25</v>
      </c>
      <c r="F268" s="155">
        <f ca="1">INDIRECT(CONCATENATE("Лист1!B",MATCH(B268,Лист1!A$1:A$19047,0)),1)</f>
        <v>4.2625000000000002</v>
      </c>
      <c r="G268" s="245" t="e">
        <f t="shared" ca="1" si="19"/>
        <v>#VALUE!</v>
      </c>
    </row>
    <row r="269" spans="1:7" x14ac:dyDescent="0.2">
      <c r="A269" s="154"/>
      <c r="B269" s="2" t="s">
        <v>7449</v>
      </c>
      <c r="C269" s="9" t="s">
        <v>8211</v>
      </c>
      <c r="D269" s="9" t="s">
        <v>8285</v>
      </c>
      <c r="E269" s="35">
        <v>25</v>
      </c>
      <c r="F269" s="155">
        <f ca="1">INDIRECT(CONCATENATE("Лист1!B",MATCH(B269,Лист1!A$1:A$19047,0)),1)</f>
        <v>11.987</v>
      </c>
      <c r="G269" s="245" t="e">
        <f t="shared" ca="1" si="19"/>
        <v>#VALUE!</v>
      </c>
    </row>
    <row r="270" spans="1:7" x14ac:dyDescent="0.2">
      <c r="A270" s="154"/>
      <c r="B270" s="2" t="s">
        <v>7451</v>
      </c>
      <c r="C270" s="9" t="s">
        <v>8214</v>
      </c>
      <c r="D270" s="10" t="s">
        <v>8286</v>
      </c>
      <c r="E270" s="35">
        <v>10</v>
      </c>
      <c r="F270" s="155">
        <f ca="1">INDIRECT(CONCATENATE("Лист1!B",MATCH(B270,Лист1!A$1:A$19047,0)),1)</f>
        <v>17.633400000000002</v>
      </c>
      <c r="G270" s="245" t="e">
        <f t="shared" ca="1" si="19"/>
        <v>#VALUE!</v>
      </c>
    </row>
    <row r="271" spans="1:7" x14ac:dyDescent="0.2">
      <c r="A271" s="154"/>
      <c r="B271" s="2" t="s">
        <v>7453</v>
      </c>
      <c r="C271" s="9" t="s">
        <v>8264</v>
      </c>
      <c r="D271" s="10" t="s">
        <v>8286</v>
      </c>
      <c r="E271" s="35">
        <v>5</v>
      </c>
      <c r="F271" s="155">
        <f ca="1">INDIRECT(CONCATENATE("Лист1!B",MATCH(B271,Лист1!A$1:A$19047,0)),1)</f>
        <v>23.762</v>
      </c>
      <c r="G271" s="245" t="e">
        <f t="shared" ca="1" si="19"/>
        <v>#VALUE!</v>
      </c>
    </row>
    <row r="272" spans="1:7" x14ac:dyDescent="0.2">
      <c r="A272" s="154"/>
      <c r="B272" s="2" t="s">
        <v>7454</v>
      </c>
      <c r="C272" s="9" t="s">
        <v>8266</v>
      </c>
      <c r="D272" s="10" t="s">
        <v>8287</v>
      </c>
      <c r="E272" s="35">
        <v>5</v>
      </c>
      <c r="F272" s="155">
        <f ca="1">INDIRECT(CONCATENATE("Лист1!B",MATCH(B272,Лист1!A$1:A$19047,0)),1)</f>
        <v>49.2196</v>
      </c>
      <c r="G272" s="245" t="e">
        <f t="shared" ca="1" si="19"/>
        <v>#VALUE!</v>
      </c>
    </row>
    <row r="273" spans="1:7" x14ac:dyDescent="0.2">
      <c r="A273" s="154"/>
      <c r="B273" s="196" t="s">
        <v>7442</v>
      </c>
      <c r="C273" s="197" t="s">
        <v>8216</v>
      </c>
      <c r="D273" s="198" t="s">
        <v>8256</v>
      </c>
      <c r="E273" s="200">
        <v>100</v>
      </c>
      <c r="F273" s="155">
        <f ca="1">INDIRECT(CONCATENATE("Лист1!B",MATCH(B273,Лист1!A$1:A$19047,0)),1)</f>
        <v>2.0068000000000001</v>
      </c>
      <c r="G273" s="245" t="e">
        <f t="shared" ca="1" si="19"/>
        <v>#VALUE!</v>
      </c>
    </row>
    <row r="274" spans="1:7" x14ac:dyDescent="0.2">
      <c r="A274" s="154"/>
      <c r="B274" s="196" t="s">
        <v>7445</v>
      </c>
      <c r="C274" s="197" t="s">
        <v>8269</v>
      </c>
      <c r="D274" s="198" t="s">
        <v>8281</v>
      </c>
      <c r="E274" s="200">
        <v>100</v>
      </c>
      <c r="F274" s="155">
        <f ca="1">INDIRECT(CONCATENATE("Лист1!B",MATCH(B274,Лист1!A$1:A$19047,0)),1)</f>
        <v>2.1844000000000001</v>
      </c>
      <c r="G274" s="245" t="e">
        <f t="shared" ca="1" si="19"/>
        <v>#VALUE!</v>
      </c>
    </row>
    <row r="275" spans="1:7" x14ac:dyDescent="0.2">
      <c r="A275" s="154"/>
      <c r="B275" s="196" t="s">
        <v>7446</v>
      </c>
      <c r="C275" s="197" t="s">
        <v>8270</v>
      </c>
      <c r="D275" s="198" t="s">
        <v>8282</v>
      </c>
      <c r="E275" s="200">
        <v>100</v>
      </c>
      <c r="F275" s="155">
        <f ca="1">INDIRECT(CONCATENATE("Лист1!B",MATCH(B275,Лист1!A$1:A$19047,0)),1)</f>
        <v>2.8538000000000001</v>
      </c>
      <c r="G275" s="245" t="e">
        <f t="shared" ca="1" si="19"/>
        <v>#VALUE!</v>
      </c>
    </row>
    <row r="276" spans="1:7" x14ac:dyDescent="0.2">
      <c r="A276" s="154"/>
      <c r="B276" s="196" t="s">
        <v>7448</v>
      </c>
      <c r="C276" s="197" t="s">
        <v>8271</v>
      </c>
      <c r="D276" s="198" t="s">
        <v>8284</v>
      </c>
      <c r="E276" s="198" t="s">
        <v>14</v>
      </c>
      <c r="F276" s="155">
        <f ca="1">INDIRECT(CONCATENATE("Лист1!B",MATCH(B276,Лист1!A$1:A$19047,0)),1)</f>
        <v>4.4329000000000001</v>
      </c>
      <c r="G276" s="245" t="e">
        <f t="shared" ca="1" si="19"/>
        <v>#VALUE!</v>
      </c>
    </row>
    <row r="277" spans="1:7" x14ac:dyDescent="0.2">
      <c r="A277" s="154"/>
      <c r="B277" s="196" t="s">
        <v>7450</v>
      </c>
      <c r="C277" s="197" t="s">
        <v>8272</v>
      </c>
      <c r="D277" s="198" t="s">
        <v>8288</v>
      </c>
      <c r="E277" s="198" t="s">
        <v>14</v>
      </c>
      <c r="F277" s="155">
        <f ca="1">INDIRECT(CONCATENATE("Лист1!B",MATCH(B277,Лист1!A$1:A$19047,0)),1)</f>
        <v>7.7054</v>
      </c>
      <c r="G277" s="245" t="e">
        <f t="shared" ca="1" si="19"/>
        <v>#VALUE!</v>
      </c>
    </row>
    <row r="278" spans="1:7" x14ac:dyDescent="0.2">
      <c r="A278" s="154"/>
      <c r="B278" s="196" t="s">
        <v>7452</v>
      </c>
      <c r="C278" s="197" t="s">
        <v>8273</v>
      </c>
      <c r="D278" s="198" t="s">
        <v>8285</v>
      </c>
      <c r="E278" s="198" t="s">
        <v>14</v>
      </c>
      <c r="F278" s="155">
        <f ca="1">INDIRECT(CONCATENATE("Лист1!B",MATCH(B278,Лист1!A$1:A$19047,0)),1)</f>
        <v>14.408099999999999</v>
      </c>
      <c r="G278" s="245" t="e">
        <f t="shared" ca="1" si="19"/>
        <v>#VALUE!</v>
      </c>
    </row>
    <row r="279" spans="1:7" x14ac:dyDescent="0.2">
      <c r="A279" s="154"/>
      <c r="B279" s="196" t="s">
        <v>7455</v>
      </c>
      <c r="C279" s="197" t="s">
        <v>8274</v>
      </c>
      <c r="D279" s="198" t="s">
        <v>8289</v>
      </c>
      <c r="E279" s="198" t="s">
        <v>5141</v>
      </c>
      <c r="F279" s="155">
        <f ca="1">INDIRECT(CONCATENATE("Лист1!B",MATCH(B279,Лист1!A$1:A$19047,0)),1)</f>
        <v>24.6921</v>
      </c>
      <c r="G279" s="245" t="e">
        <f t="shared" ca="1" si="19"/>
        <v>#VALUE!</v>
      </c>
    </row>
    <row r="280" spans="1:7" x14ac:dyDescent="0.2">
      <c r="A280" s="154"/>
      <c r="B280" s="196" t="s">
        <v>7456</v>
      </c>
      <c r="C280" s="197" t="s">
        <v>8275</v>
      </c>
      <c r="D280" s="198" t="s">
        <v>8287</v>
      </c>
      <c r="E280" s="198" t="s">
        <v>909</v>
      </c>
      <c r="F280" s="155">
        <f ca="1">INDIRECT(CONCATENATE("Лист1!B",MATCH(B280,Лист1!A$1:A$19047,0)),1)</f>
        <v>55.537700000000001</v>
      </c>
      <c r="G280" s="245" t="e">
        <f t="shared" ca="1" si="19"/>
        <v>#VALUE!</v>
      </c>
    </row>
    <row r="281" spans="1:7" x14ac:dyDescent="0.2">
      <c r="A281" s="328" t="s">
        <v>8290</v>
      </c>
      <c r="B281" s="282"/>
      <c r="C281" s="282"/>
      <c r="D281" s="282"/>
      <c r="E281" s="282"/>
      <c r="F281" s="329"/>
      <c r="G281" s="11"/>
    </row>
    <row r="282" spans="1:7" ht="24" customHeight="1" x14ac:dyDescent="0.2">
      <c r="A282" s="168"/>
      <c r="B282" s="4" t="s">
        <v>7186</v>
      </c>
      <c r="C282" s="4" t="s">
        <v>1106</v>
      </c>
      <c r="D282" s="4"/>
      <c r="E282" s="4" t="s">
        <v>7187</v>
      </c>
      <c r="F282" s="153" t="s">
        <v>3238</v>
      </c>
      <c r="G282" s="250" t="s">
        <v>851</v>
      </c>
    </row>
    <row r="283" spans="1:7" x14ac:dyDescent="0.2">
      <c r="A283" s="154"/>
      <c r="B283" s="2" t="s">
        <v>7458</v>
      </c>
      <c r="C283" s="9" t="s">
        <v>8255</v>
      </c>
      <c r="D283" s="10"/>
      <c r="E283" s="10" t="s">
        <v>9</v>
      </c>
      <c r="F283" s="155">
        <f ca="1">INDIRECT(CONCATENATE("Лист1!B",MATCH(B283,Лист1!A$1:A$19047,0)),1)</f>
        <v>0.249</v>
      </c>
      <c r="G283" s="245" t="e">
        <f t="shared" ref="G283:G312" ca="1" si="20">F283*(G$3)*(100%-H$3)</f>
        <v>#VALUE!</v>
      </c>
    </row>
    <row r="284" spans="1:7" x14ac:dyDescent="0.2">
      <c r="A284" s="154"/>
      <c r="B284" s="2" t="s">
        <v>7459</v>
      </c>
      <c r="C284" s="9" t="s">
        <v>8205</v>
      </c>
      <c r="D284" s="10"/>
      <c r="E284" s="10" t="s">
        <v>9</v>
      </c>
      <c r="F284" s="155">
        <f ca="1">INDIRECT(CONCATENATE("Лист1!B",MATCH(B284,Лист1!A$1:A$19047,0)),1)</f>
        <v>0.25779999999999997</v>
      </c>
      <c r="G284" s="245" t="e">
        <f t="shared" ca="1" si="20"/>
        <v>#VALUE!</v>
      </c>
    </row>
    <row r="285" spans="1:7" x14ac:dyDescent="0.2">
      <c r="A285" s="154"/>
      <c r="B285" s="2" t="s">
        <v>7460</v>
      </c>
      <c r="C285" s="9" t="s">
        <v>8206</v>
      </c>
      <c r="D285" s="10"/>
      <c r="E285" s="10" t="s">
        <v>9</v>
      </c>
      <c r="F285" s="155">
        <f ca="1">INDIRECT(CONCATENATE("Лист1!B",MATCH(B285,Лист1!A$1:A$19047,0)),1)</f>
        <v>0.29149999999999998</v>
      </c>
      <c r="G285" s="245" t="e">
        <f t="shared" ca="1" si="20"/>
        <v>#VALUE!</v>
      </c>
    </row>
    <row r="286" spans="1:7" x14ac:dyDescent="0.2">
      <c r="A286" s="154"/>
      <c r="B286" s="2" t="s">
        <v>7461</v>
      </c>
      <c r="C286" s="9" t="s">
        <v>8207</v>
      </c>
      <c r="D286" s="10"/>
      <c r="E286" s="10" t="s">
        <v>9</v>
      </c>
      <c r="F286" s="155">
        <f ca="1">INDIRECT(CONCATENATE("Лист1!B",MATCH(B286,Лист1!A$1:A$19047,0)),1)</f>
        <v>0.3291</v>
      </c>
      <c r="G286" s="245" t="e">
        <f t="shared" ca="1" si="20"/>
        <v>#VALUE!</v>
      </c>
    </row>
    <row r="287" spans="1:7" x14ac:dyDescent="0.2">
      <c r="A287" s="154"/>
      <c r="B287" s="2" t="s">
        <v>7462</v>
      </c>
      <c r="C287" s="9" t="s">
        <v>8208</v>
      </c>
      <c r="D287" s="10"/>
      <c r="E287" s="10" t="s">
        <v>9</v>
      </c>
      <c r="F287" s="155">
        <f ca="1">INDIRECT(CONCATENATE("Лист1!B",MATCH(B287,Лист1!A$1:A$19047,0)),1)</f>
        <v>0.38590000000000002</v>
      </c>
      <c r="G287" s="245" t="e">
        <f t="shared" ca="1" si="20"/>
        <v>#VALUE!</v>
      </c>
    </row>
    <row r="288" spans="1:7" x14ac:dyDescent="0.2">
      <c r="A288" s="154"/>
      <c r="B288" s="2" t="s">
        <v>7463</v>
      </c>
      <c r="C288" s="9" t="s">
        <v>8209</v>
      </c>
      <c r="D288" s="10"/>
      <c r="E288" s="10" t="s">
        <v>9</v>
      </c>
      <c r="F288" s="155">
        <f ca="1">INDIRECT(CONCATENATE("Лист1!B",MATCH(B288,Лист1!A$1:A$19047,0)),1)</f>
        <v>0.5161</v>
      </c>
      <c r="G288" s="245" t="e">
        <f t="shared" ca="1" si="20"/>
        <v>#VALUE!</v>
      </c>
    </row>
    <row r="289" spans="1:7" x14ac:dyDescent="0.2">
      <c r="A289" s="154"/>
      <c r="B289" s="2" t="s">
        <v>7464</v>
      </c>
      <c r="C289" s="9" t="s">
        <v>8211</v>
      </c>
      <c r="D289" s="10"/>
      <c r="E289" s="10" t="s">
        <v>9</v>
      </c>
      <c r="F289" s="155">
        <f ca="1">INDIRECT(CONCATENATE("Лист1!B",MATCH(B289,Лист1!A$1:A$19047,0)),1)</f>
        <v>0.90990000000000004</v>
      </c>
      <c r="G289" s="245" t="e">
        <f t="shared" ca="1" si="20"/>
        <v>#VALUE!</v>
      </c>
    </row>
    <row r="290" spans="1:7" x14ac:dyDescent="0.2">
      <c r="A290" s="154"/>
      <c r="B290" s="2" t="s">
        <v>7465</v>
      </c>
      <c r="C290" s="9" t="s">
        <v>8214</v>
      </c>
      <c r="D290" s="9"/>
      <c r="E290" s="9">
        <v>500</v>
      </c>
      <c r="F290" s="155">
        <f ca="1">INDIRECT(CONCATENATE("Лист1!B",MATCH(B290,Лист1!A$1:A$19047,0)),1)</f>
        <v>1.3795999999999999</v>
      </c>
      <c r="G290" s="245" t="e">
        <f t="shared" ca="1" si="20"/>
        <v>#VALUE!</v>
      </c>
    </row>
    <row r="291" spans="1:7" x14ac:dyDescent="0.2">
      <c r="A291" s="154"/>
      <c r="B291" s="2" t="s">
        <v>5424</v>
      </c>
      <c r="C291" s="9" t="s">
        <v>8264</v>
      </c>
      <c r="D291" s="9"/>
      <c r="E291" s="9">
        <v>10</v>
      </c>
      <c r="F291" s="155">
        <f ca="1">INDIRECT(CONCATENATE("Лист1!B",MATCH(B291,Лист1!A$1:A$19047,0)),1)</f>
        <v>1.8599000000000001</v>
      </c>
      <c r="G291" s="245" t="e">
        <f t="shared" ca="1" si="20"/>
        <v>#VALUE!</v>
      </c>
    </row>
    <row r="292" spans="1:7" x14ac:dyDescent="0.2">
      <c r="A292" s="154"/>
      <c r="B292" s="2" t="s">
        <v>5425</v>
      </c>
      <c r="C292" s="9" t="s">
        <v>8266</v>
      </c>
      <c r="D292" s="9"/>
      <c r="E292" s="9">
        <v>10</v>
      </c>
      <c r="F292" s="155">
        <f ca="1">INDIRECT(CONCATENATE("Лист1!B",MATCH(B292,Лист1!A$1:A$19047,0)),1)</f>
        <v>2.4638</v>
      </c>
      <c r="G292" s="245" t="e">
        <f t="shared" ca="1" si="20"/>
        <v>#VALUE!</v>
      </c>
    </row>
    <row r="293" spans="1:7" x14ac:dyDescent="0.2">
      <c r="A293" s="154"/>
      <c r="B293" s="196" t="s">
        <v>7188</v>
      </c>
      <c r="C293" s="197" t="s">
        <v>8216</v>
      </c>
      <c r="D293" s="197"/>
      <c r="E293" s="197">
        <v>100</v>
      </c>
      <c r="F293" s="155">
        <f ca="1">INDIRECT(CONCATENATE("Лист1!B",MATCH(B293,Лист1!A$1:A$19047,0)),1)</f>
        <v>0.24340000000000001</v>
      </c>
      <c r="G293" s="245" t="e">
        <f t="shared" ca="1" si="20"/>
        <v>#VALUE!</v>
      </c>
    </row>
    <row r="294" spans="1:7" x14ac:dyDescent="0.2">
      <c r="A294" s="154"/>
      <c r="B294" s="196" t="s">
        <v>7189</v>
      </c>
      <c r="C294" s="197" t="s">
        <v>8269</v>
      </c>
      <c r="D294" s="197"/>
      <c r="E294" s="197">
        <v>100</v>
      </c>
      <c r="F294" s="155">
        <f ca="1">INDIRECT(CONCATENATE("Лист1!B",MATCH(B294,Лист1!A$1:A$19047,0)),1)</f>
        <v>0.34920000000000001</v>
      </c>
      <c r="G294" s="245" t="e">
        <f t="shared" ca="1" si="20"/>
        <v>#VALUE!</v>
      </c>
    </row>
    <row r="295" spans="1:7" x14ac:dyDescent="0.2">
      <c r="A295" s="154"/>
      <c r="B295" s="196" t="s">
        <v>7190</v>
      </c>
      <c r="C295" s="197" t="s">
        <v>8270</v>
      </c>
      <c r="D295" s="197"/>
      <c r="E295" s="197">
        <v>100</v>
      </c>
      <c r="F295" s="155">
        <f ca="1">INDIRECT(CONCATENATE("Лист1!B",MATCH(B295,Лист1!A$1:A$19047,0)),1)</f>
        <v>0.43049999999999999</v>
      </c>
      <c r="G295" s="245" t="e">
        <f t="shared" ca="1" si="20"/>
        <v>#VALUE!</v>
      </c>
    </row>
    <row r="296" spans="1:7" x14ac:dyDescent="0.2">
      <c r="A296" s="154"/>
      <c r="B296" s="196" t="s">
        <v>7191</v>
      </c>
      <c r="C296" s="197" t="s">
        <v>8271</v>
      </c>
      <c r="D296" s="197"/>
      <c r="E296" s="197">
        <v>50</v>
      </c>
      <c r="F296" s="155">
        <f ca="1">INDIRECT(CONCATENATE("Лист1!B",MATCH(B296,Лист1!A$1:A$19047,0)),1)</f>
        <v>0.5141</v>
      </c>
      <c r="G296" s="245" t="e">
        <f t="shared" ca="1" si="20"/>
        <v>#VALUE!</v>
      </c>
    </row>
    <row r="297" spans="1:7" x14ac:dyDescent="0.2">
      <c r="A297" s="154"/>
      <c r="B297" s="196" t="s">
        <v>7192</v>
      </c>
      <c r="C297" s="197" t="s">
        <v>8272</v>
      </c>
      <c r="D297" s="197"/>
      <c r="E297" s="197">
        <v>50</v>
      </c>
      <c r="F297" s="155">
        <f ca="1">INDIRECT(CONCATENATE("Лист1!B",MATCH(B297,Лист1!A$1:A$19047,0)),1)</f>
        <v>0.88139999999999996</v>
      </c>
      <c r="G297" s="245" t="e">
        <f t="shared" ca="1" si="20"/>
        <v>#VALUE!</v>
      </c>
    </row>
    <row r="298" spans="1:7" x14ac:dyDescent="0.2">
      <c r="A298" s="154"/>
      <c r="B298" s="196" t="s">
        <v>7193</v>
      </c>
      <c r="C298" s="197" t="s">
        <v>8273</v>
      </c>
      <c r="D298" s="197"/>
      <c r="E298" s="197">
        <v>50</v>
      </c>
      <c r="F298" s="155">
        <f ca="1">INDIRECT(CONCATENATE("Лист1!B",MATCH(B298,Лист1!A$1:A$19047,0)),1)</f>
        <v>1.4834000000000001</v>
      </c>
      <c r="G298" s="245" t="e">
        <f t="shared" ca="1" si="20"/>
        <v>#VALUE!</v>
      </c>
    </row>
    <row r="299" spans="1:7" x14ac:dyDescent="0.2">
      <c r="A299" s="154"/>
      <c r="B299" s="196" t="s">
        <v>7194</v>
      </c>
      <c r="C299" s="197" t="s">
        <v>8274</v>
      </c>
      <c r="D299" s="197"/>
      <c r="E299" s="197">
        <v>50</v>
      </c>
      <c r="F299" s="155">
        <f ca="1">INDIRECT(CONCATENATE("Лист1!B",MATCH(B299,Лист1!A$1:A$19047,0)),1)</f>
        <v>3.133</v>
      </c>
      <c r="G299" s="245" t="e">
        <f t="shared" ca="1" si="20"/>
        <v>#VALUE!</v>
      </c>
    </row>
    <row r="300" spans="1:7" x14ac:dyDescent="0.2">
      <c r="A300" s="154"/>
      <c r="B300" s="196" t="s">
        <v>7195</v>
      </c>
      <c r="C300" s="197" t="s">
        <v>8275</v>
      </c>
      <c r="D300" s="197"/>
      <c r="E300" s="197">
        <v>50</v>
      </c>
      <c r="F300" s="155">
        <f ca="1">INDIRECT(CONCATENATE("Лист1!B",MATCH(B300,Лист1!A$1:A$19047,0)),1)</f>
        <v>4.3019999999999996</v>
      </c>
      <c r="G300" s="245" t="e">
        <f t="shared" ca="1" si="20"/>
        <v>#VALUE!</v>
      </c>
    </row>
    <row r="301" spans="1:7" s="21" customFormat="1" x14ac:dyDescent="0.2">
      <c r="A301" s="201"/>
      <c r="B301" s="12" t="s">
        <v>7427</v>
      </c>
      <c r="C301" s="13" t="s">
        <v>8291</v>
      </c>
      <c r="D301" s="13"/>
      <c r="E301" s="13"/>
      <c r="F301" s="155">
        <f ca="1">INDIRECT(CONCATENATE("Лист1!B",MATCH(B301,Лист1!A$1:A$19047,0)),1)</f>
        <v>0.29770000000000002</v>
      </c>
      <c r="G301" s="245" t="e">
        <f t="shared" ca="1" si="20"/>
        <v>#VALUE!</v>
      </c>
    </row>
    <row r="302" spans="1:7" s="21" customFormat="1" x14ac:dyDescent="0.2">
      <c r="A302" s="201"/>
      <c r="B302" s="12" t="s">
        <v>7428</v>
      </c>
      <c r="C302" s="13" t="s">
        <v>8292</v>
      </c>
      <c r="D302" s="13"/>
      <c r="E302" s="13"/>
      <c r="F302" s="155">
        <f ca="1">INDIRECT(CONCATENATE("Лист1!B",MATCH(B302,Лист1!A$1:A$19047,0)),1)</f>
        <v>0.35589999999999999</v>
      </c>
      <c r="G302" s="245" t="e">
        <f t="shared" ca="1" si="20"/>
        <v>#VALUE!</v>
      </c>
    </row>
    <row r="303" spans="1:7" s="21" customFormat="1" x14ac:dyDescent="0.2">
      <c r="A303" s="201"/>
      <c r="B303" s="12" t="s">
        <v>7429</v>
      </c>
      <c r="C303" s="13" t="s">
        <v>8293</v>
      </c>
      <c r="D303" s="13"/>
      <c r="E303" s="13"/>
      <c r="F303" s="155">
        <f ca="1">INDIRECT(CONCATENATE("Лист1!B",MATCH(B303,Лист1!A$1:A$19047,0)),1)</f>
        <v>0.41089999999999999</v>
      </c>
      <c r="G303" s="245" t="e">
        <f t="shared" ca="1" si="20"/>
        <v>#VALUE!</v>
      </c>
    </row>
    <row r="304" spans="1:7" s="21" customFormat="1" x14ac:dyDescent="0.2">
      <c r="A304" s="201"/>
      <c r="B304" s="12" t="s">
        <v>7430</v>
      </c>
      <c r="C304" s="13" t="s">
        <v>8294</v>
      </c>
      <c r="D304" s="13"/>
      <c r="E304" s="13"/>
      <c r="F304" s="155">
        <f ca="1">INDIRECT(CONCATENATE("Лист1!B",MATCH(B304,Лист1!A$1:A$19047,0)),1)</f>
        <v>0.45619999999999999</v>
      </c>
      <c r="G304" s="245" t="e">
        <f t="shared" ca="1" si="20"/>
        <v>#VALUE!</v>
      </c>
    </row>
    <row r="305" spans="1:7" s="21" customFormat="1" x14ac:dyDescent="0.2">
      <c r="A305" s="201"/>
      <c r="B305" s="12" t="s">
        <v>7431</v>
      </c>
      <c r="C305" s="13" t="s">
        <v>8295</v>
      </c>
      <c r="D305" s="13"/>
      <c r="E305" s="13"/>
      <c r="F305" s="155">
        <f ca="1">INDIRECT(CONCATENATE("Лист1!B",MATCH(B305,Лист1!A$1:A$19047,0)),1)</f>
        <v>0.53139999999999998</v>
      </c>
      <c r="G305" s="245" t="e">
        <f t="shared" ca="1" si="20"/>
        <v>#VALUE!</v>
      </c>
    </row>
    <row r="306" spans="1:7" s="21" customFormat="1" x14ac:dyDescent="0.2">
      <c r="A306" s="201"/>
      <c r="B306" s="12" t="s">
        <v>7432</v>
      </c>
      <c r="C306" s="13" t="s">
        <v>8296</v>
      </c>
      <c r="D306" s="13"/>
      <c r="E306" s="13"/>
      <c r="F306" s="155">
        <f ca="1">INDIRECT(CONCATENATE("Лист1!B",MATCH(B306,Лист1!A$1:A$19047,0)),1)</f>
        <v>0.8306</v>
      </c>
      <c r="G306" s="245" t="e">
        <f t="shared" ca="1" si="20"/>
        <v>#VALUE!</v>
      </c>
    </row>
    <row r="307" spans="1:7" s="21" customFormat="1" x14ac:dyDescent="0.2">
      <c r="A307" s="201"/>
      <c r="B307" s="12" t="s">
        <v>7433</v>
      </c>
      <c r="C307" s="13" t="s">
        <v>8297</v>
      </c>
      <c r="D307" s="13"/>
      <c r="E307" s="13"/>
      <c r="F307" s="155">
        <f ca="1">INDIRECT(CONCATENATE("Лист1!B",MATCH(B307,Лист1!A$1:A$19047,0)),1)</f>
        <v>1.1352</v>
      </c>
      <c r="G307" s="245" t="e">
        <f t="shared" ca="1" si="20"/>
        <v>#VALUE!</v>
      </c>
    </row>
    <row r="308" spans="1:7" s="21" customFormat="1" x14ac:dyDescent="0.2">
      <c r="A308" s="201"/>
      <c r="B308" s="12" t="s">
        <v>7434</v>
      </c>
      <c r="C308" s="13" t="s">
        <v>9180</v>
      </c>
      <c r="D308" s="13"/>
      <c r="E308" s="13"/>
      <c r="F308" s="155">
        <f ca="1">INDIRECT(CONCATENATE("Лист1!B",MATCH(B308,Лист1!A$1:A$19047,0)),1)</f>
        <v>1.4336</v>
      </c>
      <c r="G308" s="245" t="e">
        <f t="shared" ca="1" si="20"/>
        <v>#VALUE!</v>
      </c>
    </row>
    <row r="309" spans="1:7" s="21" customFormat="1" x14ac:dyDescent="0.2">
      <c r="A309" s="201"/>
      <c r="B309" s="12" t="s">
        <v>7435</v>
      </c>
      <c r="C309" s="13" t="s">
        <v>9181</v>
      </c>
      <c r="D309" s="13"/>
      <c r="E309" s="13"/>
      <c r="F309" s="155">
        <f ca="1">INDIRECT(CONCATENATE("Лист1!B",MATCH(B309,Лист1!A$1:A$19047,0)),1)</f>
        <v>2.1819000000000002</v>
      </c>
      <c r="G309" s="245" t="e">
        <f t="shared" ca="1" si="20"/>
        <v>#VALUE!</v>
      </c>
    </row>
    <row r="310" spans="1:7" s="21" customFormat="1" x14ac:dyDescent="0.2">
      <c r="A310" s="201"/>
      <c r="B310" s="12" t="s">
        <v>7436</v>
      </c>
      <c r="C310" s="13" t="s">
        <v>9182</v>
      </c>
      <c r="D310" s="13"/>
      <c r="E310" s="13"/>
      <c r="F310" s="155">
        <f ca="1">INDIRECT(CONCATENATE("Лист1!B",MATCH(B310,Лист1!A$1:A$19047,0)),1)</f>
        <v>2.5129000000000001</v>
      </c>
      <c r="G310" s="245" t="e">
        <f t="shared" ca="1" si="20"/>
        <v>#VALUE!</v>
      </c>
    </row>
    <row r="311" spans="1:7" s="21" customFormat="1" x14ac:dyDescent="0.2">
      <c r="A311" s="201"/>
      <c r="B311" s="12" t="s">
        <v>7437</v>
      </c>
      <c r="C311" s="13" t="s">
        <v>9183</v>
      </c>
      <c r="D311" s="13"/>
      <c r="E311" s="13"/>
      <c r="F311" s="155">
        <f ca="1">INDIRECT(CONCATENATE("Лист1!B",MATCH(B311,Лист1!A$1:A$19047,0)),1)</f>
        <v>13.795500000000001</v>
      </c>
      <c r="G311" s="245" t="e">
        <f t="shared" ca="1" si="20"/>
        <v>#VALUE!</v>
      </c>
    </row>
    <row r="312" spans="1:7" s="21" customFormat="1" x14ac:dyDescent="0.2">
      <c r="A312" s="201"/>
      <c r="B312" s="12" t="s">
        <v>7438</v>
      </c>
      <c r="C312" s="13" t="s">
        <v>9184</v>
      </c>
      <c r="D312" s="13"/>
      <c r="E312" s="13"/>
      <c r="F312" s="155">
        <f ca="1">INDIRECT(CONCATENATE("Лист1!B",MATCH(B312,Лист1!A$1:A$19047,0)),1)</f>
        <v>28.5502</v>
      </c>
      <c r="G312" s="245" t="e">
        <f t="shared" ca="1" si="20"/>
        <v>#VALUE!</v>
      </c>
    </row>
    <row r="313" spans="1:7" x14ac:dyDescent="0.2">
      <c r="A313" s="328" t="s">
        <v>9185</v>
      </c>
      <c r="B313" s="282"/>
      <c r="C313" s="282"/>
      <c r="D313" s="282"/>
      <c r="E313" s="282"/>
      <c r="F313" s="329"/>
      <c r="G313" s="11"/>
    </row>
    <row r="314" spans="1:7" ht="24" customHeight="1" x14ac:dyDescent="0.2">
      <c r="A314" s="168"/>
      <c r="B314" s="4" t="s">
        <v>7186</v>
      </c>
      <c r="C314" s="4" t="s">
        <v>1106</v>
      </c>
      <c r="D314" s="4"/>
      <c r="E314" s="4" t="s">
        <v>7187</v>
      </c>
      <c r="F314" s="153" t="s">
        <v>3238</v>
      </c>
      <c r="G314" s="250" t="s">
        <v>851</v>
      </c>
    </row>
    <row r="315" spans="1:7" x14ac:dyDescent="0.2">
      <c r="A315" s="154"/>
      <c r="B315" s="12" t="s">
        <v>4650</v>
      </c>
      <c r="C315" s="13" t="s">
        <v>8216</v>
      </c>
      <c r="D315" s="9"/>
      <c r="E315" s="9"/>
      <c r="F315" s="155">
        <f ca="1">INDIRECT(CONCATENATE("Лист1!B",MATCH(B315,Лист1!A$1:A$19047,0)),1)</f>
        <v>8.9200000000000002E-2</v>
      </c>
      <c r="G315" s="245" t="e">
        <f t="shared" ref="G315:G337" ca="1" si="21">F315*(G$3)*(100%-H$3)</f>
        <v>#VALUE!</v>
      </c>
    </row>
    <row r="316" spans="1:7" x14ac:dyDescent="0.2">
      <c r="A316" s="154"/>
      <c r="B316" s="12" t="s">
        <v>4653</v>
      </c>
      <c r="C316" s="13" t="s">
        <v>8269</v>
      </c>
      <c r="D316" s="9"/>
      <c r="E316" s="9"/>
      <c r="F316" s="155">
        <f ca="1">INDIRECT(CONCATENATE("Лист1!B",MATCH(B316,Лист1!A$1:A$19047,0)),1)</f>
        <v>0.1071</v>
      </c>
      <c r="G316" s="245" t="e">
        <f t="shared" ca="1" si="21"/>
        <v>#VALUE!</v>
      </c>
    </row>
    <row r="317" spans="1:7" x14ac:dyDescent="0.2">
      <c r="A317" s="154"/>
      <c r="B317" s="12" t="s">
        <v>4654</v>
      </c>
      <c r="C317" s="13" t="s">
        <v>8270</v>
      </c>
      <c r="D317" s="9"/>
      <c r="E317" s="9"/>
      <c r="F317" s="155">
        <f ca="1">INDIRECT(CONCATENATE("Лист1!B",MATCH(B317,Лист1!A$1:A$19047,0)),1)</f>
        <v>0.13009999999999999</v>
      </c>
      <c r="G317" s="245" t="e">
        <f t="shared" ca="1" si="21"/>
        <v>#VALUE!</v>
      </c>
    </row>
    <row r="318" spans="1:7" x14ac:dyDescent="0.2">
      <c r="A318" s="154"/>
      <c r="B318" s="12" t="s">
        <v>4656</v>
      </c>
      <c r="C318" s="13" t="s">
        <v>8271</v>
      </c>
      <c r="D318" s="9"/>
      <c r="E318" s="9"/>
      <c r="F318" s="155">
        <f ca="1">INDIRECT(CONCATENATE("Лист1!B",MATCH(B318,Лист1!A$1:A$19047,0)),1)</f>
        <v>0.18609999999999999</v>
      </c>
      <c r="G318" s="245" t="e">
        <f t="shared" ca="1" si="21"/>
        <v>#VALUE!</v>
      </c>
    </row>
    <row r="319" spans="1:7" x14ac:dyDescent="0.2">
      <c r="A319" s="154"/>
      <c r="B319" s="12" t="s">
        <v>4658</v>
      </c>
      <c r="C319" s="13" t="s">
        <v>8272</v>
      </c>
      <c r="D319" s="9"/>
      <c r="E319" s="9"/>
      <c r="F319" s="155">
        <f ca="1">INDIRECT(CONCATENATE("Лист1!B",MATCH(B319,Лист1!A$1:A$19047,0)),1)</f>
        <v>0.30420000000000003</v>
      </c>
      <c r="G319" s="245" t="e">
        <f t="shared" ca="1" si="21"/>
        <v>#VALUE!</v>
      </c>
    </row>
    <row r="320" spans="1:7" x14ac:dyDescent="0.2">
      <c r="A320" s="154"/>
      <c r="B320" s="12" t="s">
        <v>4660</v>
      </c>
      <c r="C320" s="13" t="s">
        <v>8273</v>
      </c>
      <c r="D320" s="9"/>
      <c r="E320" s="9"/>
      <c r="F320" s="155">
        <f ca="1">INDIRECT(CONCATENATE("Лист1!B",MATCH(B320,Лист1!A$1:A$19047,0)),1)</f>
        <v>0.65400000000000003</v>
      </c>
      <c r="G320" s="245" t="e">
        <f t="shared" ca="1" si="21"/>
        <v>#VALUE!</v>
      </c>
    </row>
    <row r="321" spans="1:7" x14ac:dyDescent="0.2">
      <c r="A321" s="154"/>
      <c r="B321" s="12" t="s">
        <v>9208</v>
      </c>
      <c r="C321" s="13" t="s">
        <v>8274</v>
      </c>
      <c r="D321" s="9"/>
      <c r="E321" s="9"/>
      <c r="F321" s="155">
        <f ca="1">INDIRECT(CONCATENATE("Лист1!B",MATCH(B321,Лист1!A$1:A$19047,0)),1)</f>
        <v>0.97430000000000005</v>
      </c>
      <c r="G321" s="245" t="e">
        <f t="shared" ca="1" si="21"/>
        <v>#VALUE!</v>
      </c>
    </row>
    <row r="322" spans="1:7" x14ac:dyDescent="0.2">
      <c r="A322" s="154"/>
      <c r="B322" s="12" t="s">
        <v>9209</v>
      </c>
      <c r="C322" s="13" t="s">
        <v>8275</v>
      </c>
      <c r="D322" s="9"/>
      <c r="E322" s="9"/>
      <c r="F322" s="155">
        <f ca="1">INDIRECT(CONCATENATE("Лист1!B",MATCH(B322,Лист1!A$1:A$19047,0)),1)</f>
        <v>0.98729999999999996</v>
      </c>
      <c r="G322" s="245" t="e">
        <f t="shared" ca="1" si="21"/>
        <v>#VALUE!</v>
      </c>
    </row>
    <row r="323" spans="1:7" x14ac:dyDescent="0.2">
      <c r="A323" s="154"/>
      <c r="B323" s="196" t="s">
        <v>2341</v>
      </c>
      <c r="C323" s="197" t="s">
        <v>8292</v>
      </c>
      <c r="D323" s="197"/>
      <c r="E323" s="197"/>
      <c r="F323" s="155">
        <f ca="1">INDIRECT(CONCATENATE("Лист1!B",MATCH(B323,Лист1!A$1:A$19047,0)),1)</f>
        <v>0.1512</v>
      </c>
      <c r="G323" s="245" t="e">
        <f t="shared" ca="1" si="21"/>
        <v>#VALUE!</v>
      </c>
    </row>
    <row r="324" spans="1:7" x14ac:dyDescent="0.2">
      <c r="A324" s="154"/>
      <c r="B324" s="196" t="s">
        <v>2342</v>
      </c>
      <c r="C324" s="197" t="s">
        <v>8293</v>
      </c>
      <c r="D324" s="197"/>
      <c r="E324" s="197"/>
      <c r="F324" s="155">
        <f ca="1">INDIRECT(CONCATENATE("Лист1!B",MATCH(B324,Лист1!A$1:A$19047,0)),1)</f>
        <v>0.16270000000000001</v>
      </c>
      <c r="G324" s="245" t="e">
        <f t="shared" ca="1" si="21"/>
        <v>#VALUE!</v>
      </c>
    </row>
    <row r="325" spans="1:7" x14ac:dyDescent="0.2">
      <c r="A325" s="154"/>
      <c r="B325" s="196" t="s">
        <v>4662</v>
      </c>
      <c r="C325" s="197" t="s">
        <v>8294</v>
      </c>
      <c r="D325" s="197"/>
      <c r="E325" s="197"/>
      <c r="F325" s="155">
        <f ca="1">INDIRECT(CONCATENATE("Лист1!B",MATCH(B325,Лист1!A$1:A$19047,0)),1)</f>
        <v>0.2031</v>
      </c>
      <c r="G325" s="245" t="e">
        <f t="shared" ca="1" si="21"/>
        <v>#VALUE!</v>
      </c>
    </row>
    <row r="326" spans="1:7" x14ac:dyDescent="0.2">
      <c r="A326" s="154"/>
      <c r="B326" s="196" t="s">
        <v>4663</v>
      </c>
      <c r="C326" s="197" t="s">
        <v>8295</v>
      </c>
      <c r="D326" s="197"/>
      <c r="E326" s="197"/>
      <c r="F326" s="155">
        <f ca="1">INDIRECT(CONCATENATE("Лист1!B",MATCH(B326,Лист1!A$1:A$19047,0)),1)</f>
        <v>0.22040000000000001</v>
      </c>
      <c r="G326" s="245" t="e">
        <f t="shared" ca="1" si="21"/>
        <v>#VALUE!</v>
      </c>
    </row>
    <row r="327" spans="1:7" x14ac:dyDescent="0.2">
      <c r="A327" s="154"/>
      <c r="B327" s="196" t="s">
        <v>4664</v>
      </c>
      <c r="C327" s="197" t="s">
        <v>8296</v>
      </c>
      <c r="D327" s="197"/>
      <c r="E327" s="197"/>
      <c r="F327" s="155">
        <f ca="1">INDIRECT(CONCATENATE("Лист1!B",MATCH(B327,Лист1!A$1:A$19047,0)),1)</f>
        <v>0.29210000000000003</v>
      </c>
      <c r="G327" s="245" t="e">
        <f t="shared" ca="1" si="21"/>
        <v>#VALUE!</v>
      </c>
    </row>
    <row r="328" spans="1:7" x14ac:dyDescent="0.2">
      <c r="A328" s="154"/>
      <c r="B328" s="12" t="s">
        <v>4698</v>
      </c>
      <c r="C328" s="9" t="s">
        <v>8255</v>
      </c>
      <c r="D328" s="9"/>
      <c r="E328" s="9"/>
      <c r="F328" s="155">
        <f ca="1">INDIRECT(CONCATENATE("Лист1!B",MATCH(B328,Лист1!A$1:A$19047,0)),1)</f>
        <v>8.4199999999999997E-2</v>
      </c>
      <c r="G328" s="245" t="e">
        <f t="shared" ca="1" si="21"/>
        <v>#VALUE!</v>
      </c>
    </row>
    <row r="329" spans="1:7" x14ac:dyDescent="0.2">
      <c r="A329" s="154"/>
      <c r="B329" s="12" t="s">
        <v>4699</v>
      </c>
      <c r="C329" s="9" t="s">
        <v>8205</v>
      </c>
      <c r="D329" s="9"/>
      <c r="E329" s="9"/>
      <c r="F329" s="155">
        <f ca="1">INDIRECT(CONCATENATE("Лист1!B",MATCH(B329,Лист1!A$1:A$19047,0)),1)</f>
        <v>8.5500000000000007E-2</v>
      </c>
      <c r="G329" s="245" t="e">
        <f t="shared" ca="1" si="21"/>
        <v>#VALUE!</v>
      </c>
    </row>
    <row r="330" spans="1:7" x14ac:dyDescent="0.2">
      <c r="A330" s="154"/>
      <c r="B330" s="12" t="s">
        <v>4700</v>
      </c>
      <c r="C330" s="9" t="s">
        <v>8206</v>
      </c>
      <c r="D330" s="9"/>
      <c r="E330" s="9"/>
      <c r="F330" s="155">
        <f ca="1">INDIRECT(CONCATENATE("Лист1!B",MATCH(B330,Лист1!A$1:A$19047,0)),1)</f>
        <v>8.5500000000000007E-2</v>
      </c>
      <c r="G330" s="245" t="e">
        <f t="shared" ca="1" si="21"/>
        <v>#VALUE!</v>
      </c>
    </row>
    <row r="331" spans="1:7" x14ac:dyDescent="0.2">
      <c r="A331" s="154"/>
      <c r="B331" s="12" t="s">
        <v>4651</v>
      </c>
      <c r="C331" s="9" t="s">
        <v>8207</v>
      </c>
      <c r="D331" s="9"/>
      <c r="E331" s="9"/>
      <c r="F331" s="155">
        <f ca="1">INDIRECT(CONCATENATE("Лист1!B",MATCH(B331,Лист1!A$1:A$19047,0)),1)</f>
        <v>9.7199999999999995E-2</v>
      </c>
      <c r="G331" s="245" t="e">
        <f t="shared" ca="1" si="21"/>
        <v>#VALUE!</v>
      </c>
    </row>
    <row r="332" spans="1:7" x14ac:dyDescent="0.2">
      <c r="A332" s="154"/>
      <c r="B332" s="12" t="s">
        <v>4652</v>
      </c>
      <c r="C332" s="9" t="s">
        <v>8208</v>
      </c>
      <c r="D332" s="9"/>
      <c r="E332" s="9"/>
      <c r="F332" s="155">
        <f ca="1">INDIRECT(CONCATENATE("Лист1!B",MATCH(B332,Лист1!A$1:A$19047,0)),1)</f>
        <v>0.1231</v>
      </c>
      <c r="G332" s="245" t="e">
        <f t="shared" ca="1" si="21"/>
        <v>#VALUE!</v>
      </c>
    </row>
    <row r="333" spans="1:7" x14ac:dyDescent="0.2">
      <c r="A333" s="154"/>
      <c r="B333" s="12" t="s">
        <v>4655</v>
      </c>
      <c r="C333" s="9" t="s">
        <v>8209</v>
      </c>
      <c r="D333" s="9"/>
      <c r="E333" s="9"/>
      <c r="F333" s="155">
        <f ca="1">INDIRECT(CONCATENATE("Лист1!B",MATCH(B333,Лист1!A$1:A$19047,0)),1)</f>
        <v>0.19009999999999999</v>
      </c>
      <c r="G333" s="245" t="e">
        <f t="shared" ca="1" si="21"/>
        <v>#VALUE!</v>
      </c>
    </row>
    <row r="334" spans="1:7" x14ac:dyDescent="0.2">
      <c r="A334" s="154"/>
      <c r="B334" s="12" t="s">
        <v>4657</v>
      </c>
      <c r="C334" s="9" t="s">
        <v>8211</v>
      </c>
      <c r="D334" s="9"/>
      <c r="E334" s="9"/>
      <c r="F334" s="155">
        <f ca="1">INDIRECT(CONCATENATE("Лист1!B",MATCH(B334,Лист1!A$1:A$19047,0)),1)</f>
        <v>0.59570000000000001</v>
      </c>
      <c r="G334" s="245" t="e">
        <f t="shared" ca="1" si="21"/>
        <v>#VALUE!</v>
      </c>
    </row>
    <row r="335" spans="1:7" x14ac:dyDescent="0.2">
      <c r="A335" s="154"/>
      <c r="B335" s="12" t="s">
        <v>4659</v>
      </c>
      <c r="C335" s="9" t="s">
        <v>8214</v>
      </c>
      <c r="D335" s="9"/>
      <c r="E335" s="9"/>
      <c r="F335" s="155">
        <f ca="1">INDIRECT(CONCATENATE("Лист1!B",MATCH(B335,Лист1!A$1:A$19047,0)),1)</f>
        <v>0.7329</v>
      </c>
      <c r="G335" s="245" t="e">
        <f t="shared" ca="1" si="21"/>
        <v>#VALUE!</v>
      </c>
    </row>
    <row r="336" spans="1:7" x14ac:dyDescent="0.2">
      <c r="A336" s="154"/>
      <c r="B336" s="12" t="s">
        <v>4661</v>
      </c>
      <c r="C336" s="9" t="s">
        <v>8264</v>
      </c>
      <c r="D336" s="9"/>
      <c r="E336" s="9"/>
      <c r="F336" s="155">
        <f ca="1">INDIRECT(CONCATENATE("Лист1!B",MATCH(B336,Лист1!A$1:A$19047,0)),1)</f>
        <v>0.80089999999999995</v>
      </c>
      <c r="G336" s="245" t="e">
        <f t="shared" ca="1" si="21"/>
        <v>#VALUE!</v>
      </c>
    </row>
    <row r="337" spans="1:7" x14ac:dyDescent="0.2">
      <c r="A337" s="154"/>
      <c r="B337" s="12" t="s">
        <v>9207</v>
      </c>
      <c r="C337" s="9" t="s">
        <v>8266</v>
      </c>
      <c r="D337" s="9"/>
      <c r="E337" s="9"/>
      <c r="F337" s="155">
        <f ca="1">INDIRECT(CONCATENATE("Лист1!B",MATCH(B337,Лист1!A$1:A$19047,0)),1)</f>
        <v>0.93389999999999995</v>
      </c>
      <c r="G337" s="245" t="e">
        <f t="shared" ca="1" si="21"/>
        <v>#VALUE!</v>
      </c>
    </row>
    <row r="338" spans="1:7" x14ac:dyDescent="0.2">
      <c r="A338" s="328" t="s">
        <v>9186</v>
      </c>
      <c r="B338" s="282"/>
      <c r="C338" s="282"/>
      <c r="D338" s="282"/>
      <c r="E338" s="282"/>
      <c r="F338" s="329"/>
      <c r="G338" s="11"/>
    </row>
    <row r="339" spans="1:7" ht="24" customHeight="1" x14ac:dyDescent="0.2">
      <c r="A339" s="168"/>
      <c r="B339" s="4" t="s">
        <v>7186</v>
      </c>
      <c r="C339" s="4" t="s">
        <v>9187</v>
      </c>
      <c r="D339" s="4" t="s">
        <v>9188</v>
      </c>
      <c r="E339" s="4" t="s">
        <v>7187</v>
      </c>
      <c r="F339" s="153" t="s">
        <v>3238</v>
      </c>
      <c r="G339" s="250" t="s">
        <v>851</v>
      </c>
    </row>
    <row r="340" spans="1:7" x14ac:dyDescent="0.2">
      <c r="A340" s="154"/>
      <c r="B340" s="12" t="s">
        <v>2283</v>
      </c>
      <c r="C340" s="9">
        <v>20</v>
      </c>
      <c r="D340" s="9">
        <v>23</v>
      </c>
      <c r="E340" s="9">
        <v>800</v>
      </c>
      <c r="F340" s="155">
        <f ca="1">INDIRECT(CONCATENATE("Лист1!B",MATCH(B340,Лист1!A$1:A$19047,0)),1)</f>
        <v>0.14040000000000002</v>
      </c>
      <c r="G340" s="245" t="e">
        <f ca="1">F340*(G$3)*(100%-H$3)</f>
        <v>#VALUE!</v>
      </c>
    </row>
    <row r="341" spans="1:7" x14ac:dyDescent="0.2">
      <c r="A341" s="154"/>
      <c r="B341" s="12" t="s">
        <v>2284</v>
      </c>
      <c r="C341" s="9">
        <v>25</v>
      </c>
      <c r="D341" s="9">
        <v>30</v>
      </c>
      <c r="E341" s="9">
        <v>600</v>
      </c>
      <c r="F341" s="155">
        <f ca="1">INDIRECT(CONCATENATE("Лист1!B",MATCH(B341,Лист1!A$1:A$19047,0)),1)</f>
        <v>0.17280000000000001</v>
      </c>
      <c r="G341" s="245" t="e">
        <f ca="1">F341*(G$3)*(100%-H$3)</f>
        <v>#VALUE!</v>
      </c>
    </row>
    <row r="342" spans="1:7" x14ac:dyDescent="0.2">
      <c r="A342" s="154"/>
      <c r="B342" s="12" t="s">
        <v>2285</v>
      </c>
      <c r="C342" s="9">
        <v>32</v>
      </c>
      <c r="D342" s="9">
        <v>37</v>
      </c>
      <c r="E342" s="9">
        <v>500</v>
      </c>
      <c r="F342" s="155">
        <f ca="1">INDIRECT(CONCATENATE("Лист1!B",MATCH(B342,Лист1!A$1:A$19047,0)),1)</f>
        <v>0.20520000000000005</v>
      </c>
      <c r="G342" s="245" t="e">
        <f ca="1">F342*(G$3)*(100%-H$3)</f>
        <v>#VALUE!</v>
      </c>
    </row>
    <row r="343" spans="1:7" x14ac:dyDescent="0.2">
      <c r="A343" s="154"/>
      <c r="B343" s="12" t="s">
        <v>2286</v>
      </c>
      <c r="C343" s="9">
        <v>40</v>
      </c>
      <c r="D343" s="9">
        <v>48</v>
      </c>
      <c r="E343" s="9">
        <v>300</v>
      </c>
      <c r="F343" s="155">
        <f ca="1">INDIRECT(CONCATENATE("Лист1!B",MATCH(B343,Лист1!A$1:A$19047,0)),1)</f>
        <v>0.28080000000000005</v>
      </c>
      <c r="G343" s="245" t="e">
        <f ca="1">F343*(G$3)*(100%-H$3)</f>
        <v>#VALUE!</v>
      </c>
    </row>
    <row r="344" spans="1:7" x14ac:dyDescent="0.2">
      <c r="A344" s="328" t="s">
        <v>9189</v>
      </c>
      <c r="B344" s="282"/>
      <c r="C344" s="282"/>
      <c r="D344" s="282"/>
      <c r="E344" s="282"/>
      <c r="F344" s="329"/>
      <c r="G344" s="11"/>
    </row>
    <row r="345" spans="1:7" ht="24" customHeight="1" x14ac:dyDescent="0.2">
      <c r="A345" s="168"/>
      <c r="B345" s="4" t="s">
        <v>7186</v>
      </c>
      <c r="C345" s="4" t="s">
        <v>1106</v>
      </c>
      <c r="D345" s="4"/>
      <c r="E345" s="4" t="s">
        <v>7187</v>
      </c>
      <c r="F345" s="153" t="s">
        <v>3238</v>
      </c>
      <c r="G345" s="250" t="s">
        <v>851</v>
      </c>
    </row>
    <row r="346" spans="1:7" x14ac:dyDescent="0.2">
      <c r="A346" s="154"/>
      <c r="B346" s="2" t="s">
        <v>4668</v>
      </c>
      <c r="C346" s="9" t="s">
        <v>8255</v>
      </c>
      <c r="D346" s="10"/>
      <c r="E346" s="10" t="s">
        <v>9</v>
      </c>
      <c r="F346" s="155">
        <f ca="1">INDIRECT(CONCATENATE("Лист1!B",MATCH(B346,Лист1!A$1:A$19047,0)),1)</f>
        <v>0.2225</v>
      </c>
      <c r="G346" s="245" t="e">
        <f t="shared" ref="G346:G363" ca="1" si="22">F346*(G$3)*(100%-H$3)</f>
        <v>#VALUE!</v>
      </c>
    </row>
    <row r="347" spans="1:7" x14ac:dyDescent="0.2">
      <c r="A347" s="154"/>
      <c r="B347" s="2" t="s">
        <v>4669</v>
      </c>
      <c r="C347" s="9" t="s">
        <v>8205</v>
      </c>
      <c r="D347" s="10"/>
      <c r="E347" s="10" t="s">
        <v>9</v>
      </c>
      <c r="F347" s="155">
        <f ca="1">INDIRECT(CONCATENATE("Лист1!B",MATCH(B347,Лист1!A$1:A$19047,0)),1)</f>
        <v>0.2213</v>
      </c>
      <c r="G347" s="245" t="e">
        <f t="shared" ca="1" si="22"/>
        <v>#VALUE!</v>
      </c>
    </row>
    <row r="348" spans="1:7" x14ac:dyDescent="0.2">
      <c r="A348" s="154"/>
      <c r="B348" s="2" t="s">
        <v>4670</v>
      </c>
      <c r="C348" s="9" t="s">
        <v>8206</v>
      </c>
      <c r="D348" s="10"/>
      <c r="E348" s="10" t="s">
        <v>9</v>
      </c>
      <c r="F348" s="155">
        <f ca="1">INDIRECT(CONCATENATE("Лист1!B",MATCH(B348,Лист1!A$1:A$19047,0)),1)</f>
        <v>0.2213</v>
      </c>
      <c r="G348" s="245" t="e">
        <f t="shared" ca="1" si="22"/>
        <v>#VALUE!</v>
      </c>
    </row>
    <row r="349" spans="1:7" x14ac:dyDescent="0.2">
      <c r="A349" s="154"/>
      <c r="B349" s="2" t="s">
        <v>4671</v>
      </c>
      <c r="C349" s="9" t="s">
        <v>8207</v>
      </c>
      <c r="D349" s="10"/>
      <c r="E349" s="10" t="s">
        <v>9</v>
      </c>
      <c r="F349" s="155">
        <f ca="1">INDIRECT(CONCATENATE("Лист1!B",MATCH(B349,Лист1!A$1:A$19047,0)),1)</f>
        <v>0.23719999999999999</v>
      </c>
      <c r="G349" s="245" t="e">
        <f t="shared" ca="1" si="22"/>
        <v>#VALUE!</v>
      </c>
    </row>
    <row r="350" spans="1:7" x14ac:dyDescent="0.2">
      <c r="A350" s="154"/>
      <c r="B350" s="2" t="s">
        <v>4672</v>
      </c>
      <c r="C350" s="9" t="s">
        <v>8208</v>
      </c>
      <c r="D350" s="10"/>
      <c r="E350" s="10" t="s">
        <v>9</v>
      </c>
      <c r="F350" s="155">
        <f ca="1">INDIRECT(CONCATENATE("Лист1!B",MATCH(B350,Лист1!A$1:A$19047,0)),1)</f>
        <v>0.192</v>
      </c>
      <c r="G350" s="245" t="e">
        <f t="shared" ca="1" si="22"/>
        <v>#VALUE!</v>
      </c>
    </row>
    <row r="351" spans="1:7" x14ac:dyDescent="0.2">
      <c r="A351" s="154"/>
      <c r="B351" s="2" t="s">
        <v>4673</v>
      </c>
      <c r="C351" s="9" t="s">
        <v>8209</v>
      </c>
      <c r="D351" s="10"/>
      <c r="E351" s="10" t="s">
        <v>9</v>
      </c>
      <c r="F351" s="155">
        <f ca="1">INDIRECT(CONCATENATE("Лист1!B",MATCH(B351,Лист1!A$1:A$19047,0)),1)</f>
        <v>0.36630000000000001</v>
      </c>
      <c r="G351" s="245" t="e">
        <f t="shared" ca="1" si="22"/>
        <v>#VALUE!</v>
      </c>
    </row>
    <row r="352" spans="1:7" x14ac:dyDescent="0.2">
      <c r="A352" s="154"/>
      <c r="B352" s="2" t="s">
        <v>4674</v>
      </c>
      <c r="C352" s="9" t="s">
        <v>8211</v>
      </c>
      <c r="D352" s="10"/>
      <c r="E352" s="10" t="s">
        <v>9</v>
      </c>
      <c r="F352" s="155">
        <f ca="1">INDIRECT(CONCATENATE("Лист1!B",MATCH(B352,Лист1!A$1:A$19047,0)),1)</f>
        <v>0.80330000000000001</v>
      </c>
      <c r="G352" s="245" t="e">
        <f t="shared" ca="1" si="22"/>
        <v>#VALUE!</v>
      </c>
    </row>
    <row r="353" spans="1:7" x14ac:dyDescent="0.2">
      <c r="A353" s="154"/>
      <c r="B353" s="2" t="s">
        <v>4675</v>
      </c>
      <c r="C353" s="9" t="s">
        <v>8214</v>
      </c>
      <c r="D353" s="10"/>
      <c r="E353" s="10" t="s">
        <v>5140</v>
      </c>
      <c r="F353" s="155">
        <f ca="1">INDIRECT(CONCATENATE("Лист1!B",MATCH(B353,Лист1!A$1:A$19047,0)),1)</f>
        <v>1.7317</v>
      </c>
      <c r="G353" s="245" t="e">
        <f t="shared" ca="1" si="22"/>
        <v>#VALUE!</v>
      </c>
    </row>
    <row r="354" spans="1:7" x14ac:dyDescent="0.2">
      <c r="A354" s="154"/>
      <c r="B354" s="2" t="s">
        <v>4676</v>
      </c>
      <c r="C354" s="9" t="s">
        <v>8264</v>
      </c>
      <c r="D354" s="10"/>
      <c r="E354" s="10" t="s">
        <v>5140</v>
      </c>
      <c r="F354" s="155">
        <f ca="1">INDIRECT(CONCATENATE("Лист1!B",MATCH(B354,Лист1!A$1:A$19047,0)),1)</f>
        <v>2.3529</v>
      </c>
      <c r="G354" s="245" t="e">
        <f t="shared" ca="1" si="22"/>
        <v>#VALUE!</v>
      </c>
    </row>
    <row r="355" spans="1:7" x14ac:dyDescent="0.2">
      <c r="A355" s="154"/>
      <c r="B355" s="2" t="s">
        <v>4677</v>
      </c>
      <c r="C355" s="9" t="s">
        <v>8266</v>
      </c>
      <c r="D355" s="10"/>
      <c r="E355" s="10" t="s">
        <v>5140</v>
      </c>
      <c r="F355" s="155">
        <f ca="1">INDIRECT(CONCATENATE("Лист1!B",MATCH(B355,Лист1!A$1:A$19047,0)),1)</f>
        <v>3.0223</v>
      </c>
      <c r="G355" s="245" t="e">
        <f t="shared" ca="1" si="22"/>
        <v>#VALUE!</v>
      </c>
    </row>
    <row r="356" spans="1:7" x14ac:dyDescent="0.2">
      <c r="A356" s="154"/>
      <c r="B356" s="196" t="s">
        <v>4678</v>
      </c>
      <c r="C356" s="197" t="s">
        <v>8216</v>
      </c>
      <c r="D356" s="198"/>
      <c r="E356" s="198" t="s">
        <v>9</v>
      </c>
      <c r="F356" s="155">
        <f ca="1">INDIRECT(CONCATENATE("Лист1!B",MATCH(B356,Лист1!A$1:A$19047,0)),1)</f>
        <v>0.2046</v>
      </c>
      <c r="G356" s="245" t="e">
        <f t="shared" ca="1" si="22"/>
        <v>#VALUE!</v>
      </c>
    </row>
    <row r="357" spans="1:7" x14ac:dyDescent="0.2">
      <c r="A357" s="154"/>
      <c r="B357" s="196" t="s">
        <v>4679</v>
      </c>
      <c r="C357" s="197" t="s">
        <v>8269</v>
      </c>
      <c r="D357" s="198"/>
      <c r="E357" s="198" t="s">
        <v>9</v>
      </c>
      <c r="F357" s="155">
        <f ca="1">INDIRECT(CONCATENATE("Лист1!B",MATCH(B357,Лист1!A$1:A$19047,0)),1)</f>
        <v>0.20930000000000001</v>
      </c>
      <c r="G357" s="245" t="e">
        <f t="shared" ca="1" si="22"/>
        <v>#VALUE!</v>
      </c>
    </row>
    <row r="358" spans="1:7" x14ac:dyDescent="0.2">
      <c r="A358" s="154"/>
      <c r="B358" s="196" t="s">
        <v>4680</v>
      </c>
      <c r="C358" s="197" t="s">
        <v>8270</v>
      </c>
      <c r="D358" s="198"/>
      <c r="E358" s="198" t="s">
        <v>9</v>
      </c>
      <c r="F358" s="155">
        <f ca="1">INDIRECT(CONCATENATE("Лист1!B",MATCH(B358,Лист1!A$1:A$19047,0)),1)</f>
        <v>0.2208</v>
      </c>
      <c r="G358" s="245" t="e">
        <f t="shared" ca="1" si="22"/>
        <v>#VALUE!</v>
      </c>
    </row>
    <row r="359" spans="1:7" x14ac:dyDescent="0.2">
      <c r="A359" s="154"/>
      <c r="B359" s="196" t="s">
        <v>4681</v>
      </c>
      <c r="C359" s="197" t="s">
        <v>8271</v>
      </c>
      <c r="D359" s="198"/>
      <c r="E359" s="198" t="s">
        <v>14</v>
      </c>
      <c r="F359" s="155">
        <f ca="1">INDIRECT(CONCATENATE("Лист1!B",MATCH(B359,Лист1!A$1:A$19047,0)),1)</f>
        <v>0.31940000000000002</v>
      </c>
      <c r="G359" s="245" t="e">
        <f t="shared" ca="1" si="22"/>
        <v>#VALUE!</v>
      </c>
    </row>
    <row r="360" spans="1:7" x14ac:dyDescent="0.2">
      <c r="A360" s="154"/>
      <c r="B360" s="196" t="s">
        <v>4682</v>
      </c>
      <c r="C360" s="197" t="s">
        <v>8272</v>
      </c>
      <c r="D360" s="198"/>
      <c r="E360" s="198" t="s">
        <v>14</v>
      </c>
      <c r="F360" s="155">
        <f ca="1">INDIRECT(CONCATENATE("Лист1!B",MATCH(B360,Лист1!A$1:A$19047,0)),1)</f>
        <v>0.85460000000000003</v>
      </c>
      <c r="G360" s="245" t="e">
        <f t="shared" ca="1" si="22"/>
        <v>#VALUE!</v>
      </c>
    </row>
    <row r="361" spans="1:7" x14ac:dyDescent="0.2">
      <c r="A361" s="154"/>
      <c r="B361" s="196" t="s">
        <v>4683</v>
      </c>
      <c r="C361" s="197" t="s">
        <v>8273</v>
      </c>
      <c r="D361" s="198"/>
      <c r="E361" s="198" t="s">
        <v>14</v>
      </c>
      <c r="F361" s="155">
        <f ca="1">INDIRECT(CONCATENATE("Лист1!B",MATCH(B361,Лист1!A$1:A$19047,0)),1)</f>
        <v>1.3103</v>
      </c>
      <c r="G361" s="245" t="e">
        <f t="shared" ca="1" si="22"/>
        <v>#VALUE!</v>
      </c>
    </row>
    <row r="362" spans="1:7" x14ac:dyDescent="0.2">
      <c r="A362" s="154"/>
      <c r="B362" s="196" t="s">
        <v>4684</v>
      </c>
      <c r="C362" s="197" t="s">
        <v>8274</v>
      </c>
      <c r="D362" s="198"/>
      <c r="E362" s="198" t="s">
        <v>14</v>
      </c>
      <c r="F362" s="155">
        <f ca="1">INDIRECT(CONCATENATE("Лист1!B",MATCH(B362,Лист1!A$1:A$19047,0)),1)</f>
        <v>1.8347</v>
      </c>
      <c r="G362" s="245" t="e">
        <f t="shared" ca="1" si="22"/>
        <v>#VALUE!</v>
      </c>
    </row>
    <row r="363" spans="1:7" x14ac:dyDescent="0.2">
      <c r="A363" s="154"/>
      <c r="B363" s="196" t="s">
        <v>4685</v>
      </c>
      <c r="C363" s="197" t="s">
        <v>8275</v>
      </c>
      <c r="D363" s="198"/>
      <c r="E363" s="198" t="s">
        <v>14</v>
      </c>
      <c r="F363" s="155">
        <f ca="1">INDIRECT(CONCATENATE("Лист1!B",MATCH(B363,Лист1!A$1:A$19047,0)),1)</f>
        <v>2.3698999999999999</v>
      </c>
      <c r="G363" s="245" t="e">
        <f t="shared" ca="1" si="22"/>
        <v>#VALUE!</v>
      </c>
    </row>
    <row r="364" spans="1:7" x14ac:dyDescent="0.2">
      <c r="A364" s="328" t="s">
        <v>9190</v>
      </c>
      <c r="B364" s="282"/>
      <c r="C364" s="282"/>
      <c r="D364" s="282"/>
      <c r="E364" s="282"/>
      <c r="F364" s="329"/>
      <c r="G364" s="11"/>
    </row>
    <row r="365" spans="1:7" ht="24" customHeight="1" x14ac:dyDescent="0.2">
      <c r="A365" s="168"/>
      <c r="B365" s="4" t="s">
        <v>7186</v>
      </c>
      <c r="C365" s="4" t="s">
        <v>8054</v>
      </c>
      <c r="D365" s="4" t="s">
        <v>4356</v>
      </c>
      <c r="E365" s="4" t="s">
        <v>612</v>
      </c>
      <c r="F365" s="153" t="s">
        <v>3238</v>
      </c>
      <c r="G365" s="250" t="s">
        <v>851</v>
      </c>
    </row>
    <row r="366" spans="1:7" x14ac:dyDescent="0.2">
      <c r="A366" s="154"/>
      <c r="B366" s="12" t="s">
        <v>9191</v>
      </c>
      <c r="C366" s="13" t="s">
        <v>9192</v>
      </c>
      <c r="D366" s="9" t="s">
        <v>7416</v>
      </c>
      <c r="E366" s="9">
        <v>25</v>
      </c>
      <c r="F366" s="155">
        <f ca="1">INDIRECT(CONCATENATE("Лист1!B",MATCH(B366,Лист1!A$1:A$19047,0)),1)</f>
        <v>0.24278400000000003</v>
      </c>
      <c r="G366" s="245" t="e">
        <f t="shared" ref="G366:G381" ca="1" si="23">F366*(G$3)*(100%-H$3)</f>
        <v>#VALUE!</v>
      </c>
    </row>
    <row r="367" spans="1:7" x14ac:dyDescent="0.2">
      <c r="A367" s="154"/>
      <c r="B367" s="12" t="s">
        <v>7360</v>
      </c>
      <c r="C367" s="10" t="s">
        <v>9193</v>
      </c>
      <c r="D367" s="9" t="s">
        <v>7416</v>
      </c>
      <c r="E367" s="9">
        <v>25</v>
      </c>
      <c r="F367" s="155">
        <f ca="1">INDIRECT(CONCATENATE("Лист1!B",MATCH(B367,Лист1!A$1:A$19047,0)),1)</f>
        <v>0.26524799999999998</v>
      </c>
      <c r="G367" s="245" t="e">
        <f t="shared" ca="1" si="23"/>
        <v>#VALUE!</v>
      </c>
    </row>
    <row r="368" spans="1:7" x14ac:dyDescent="0.2">
      <c r="A368" s="154"/>
      <c r="B368" s="12" t="s">
        <v>7361</v>
      </c>
      <c r="C368" s="10" t="s">
        <v>9194</v>
      </c>
      <c r="D368" s="9" t="s">
        <v>7416</v>
      </c>
      <c r="E368" s="9">
        <v>25</v>
      </c>
      <c r="F368" s="155">
        <f ca="1">INDIRECT(CONCATENATE("Лист1!B",MATCH(B368,Лист1!A$1:A$19047,0)),1)</f>
        <v>0.28015200000000007</v>
      </c>
      <c r="G368" s="245" t="e">
        <f t="shared" ca="1" si="23"/>
        <v>#VALUE!</v>
      </c>
    </row>
    <row r="369" spans="1:7" x14ac:dyDescent="0.2">
      <c r="A369" s="154"/>
      <c r="B369" s="12" t="s">
        <v>7362</v>
      </c>
      <c r="C369" s="10" t="s">
        <v>9195</v>
      </c>
      <c r="D369" s="9" t="s">
        <v>7416</v>
      </c>
      <c r="E369" s="9">
        <v>25</v>
      </c>
      <c r="F369" s="155">
        <f ca="1">INDIRECT(CONCATENATE("Лист1!B",MATCH(B369,Лист1!A$1:A$19047,0)),1)</f>
        <v>0.42033600000000004</v>
      </c>
      <c r="G369" s="245" t="e">
        <f t="shared" ca="1" si="23"/>
        <v>#VALUE!</v>
      </c>
    </row>
    <row r="370" spans="1:7" x14ac:dyDescent="0.2">
      <c r="A370" s="154"/>
      <c r="B370" s="12" t="s">
        <v>7363</v>
      </c>
      <c r="C370" s="10" t="s">
        <v>9196</v>
      </c>
      <c r="D370" s="9" t="s">
        <v>7416</v>
      </c>
      <c r="E370" s="9">
        <v>25</v>
      </c>
      <c r="F370" s="155">
        <f ca="1">INDIRECT(CONCATENATE("Лист1!B",MATCH(B370,Лист1!A$1:A$19047,0)),1)</f>
        <v>0.56732400000000005</v>
      </c>
      <c r="G370" s="245" t="e">
        <f t="shared" ca="1" si="23"/>
        <v>#VALUE!</v>
      </c>
    </row>
    <row r="371" spans="1:7" x14ac:dyDescent="0.2">
      <c r="A371" s="154"/>
      <c r="B371" s="12" t="s">
        <v>7364</v>
      </c>
      <c r="C371" s="10" t="s">
        <v>9197</v>
      </c>
      <c r="D371" s="9" t="s">
        <v>7416</v>
      </c>
      <c r="E371" s="9">
        <v>25</v>
      </c>
      <c r="F371" s="155">
        <f ca="1">INDIRECT(CONCATENATE("Лист1!B",MATCH(B371,Лист1!A$1:A$19047,0)),1)</f>
        <v>0.78839999999999999</v>
      </c>
      <c r="G371" s="245" t="e">
        <f t="shared" ca="1" si="23"/>
        <v>#VALUE!</v>
      </c>
    </row>
    <row r="372" spans="1:7" x14ac:dyDescent="0.2">
      <c r="A372" s="154"/>
      <c r="B372" s="12" t="s">
        <v>7365</v>
      </c>
      <c r="C372" s="10" t="s">
        <v>9198</v>
      </c>
      <c r="D372" s="9" t="s">
        <v>7416</v>
      </c>
      <c r="E372" s="9">
        <v>20</v>
      </c>
      <c r="F372" s="155">
        <f ca="1">INDIRECT(CONCATENATE("Лист1!B",MATCH(B372,Лист1!A$1:A$19047,0)),1)</f>
        <v>0.92869200000000018</v>
      </c>
      <c r="G372" s="245" t="e">
        <f t="shared" ca="1" si="23"/>
        <v>#VALUE!</v>
      </c>
    </row>
    <row r="373" spans="1:7" x14ac:dyDescent="0.2">
      <c r="A373" s="154"/>
      <c r="B373" s="12" t="s">
        <v>7366</v>
      </c>
      <c r="C373" s="9" t="s">
        <v>9199</v>
      </c>
      <c r="D373" s="9" t="s">
        <v>7416</v>
      </c>
      <c r="E373" s="9">
        <v>20</v>
      </c>
      <c r="F373" s="155">
        <f ca="1">INDIRECT(CONCATENATE("Лист1!B",MATCH(B373,Лист1!A$1:A$19047,0)),1)</f>
        <v>1.1182320000000003</v>
      </c>
      <c r="G373" s="245" t="e">
        <f t="shared" ca="1" si="23"/>
        <v>#VALUE!</v>
      </c>
    </row>
    <row r="374" spans="1:7" x14ac:dyDescent="0.2">
      <c r="A374" s="154"/>
      <c r="B374" s="196" t="s">
        <v>9200</v>
      </c>
      <c r="C374" s="197" t="s">
        <v>9192</v>
      </c>
      <c r="D374" s="197" t="s">
        <v>9201</v>
      </c>
      <c r="E374" s="197">
        <v>25</v>
      </c>
      <c r="F374" s="155">
        <f ca="1">INDIRECT(CONCATENATE("Лист1!B",MATCH(B374,Лист1!A$1:A$19047,0)),1)</f>
        <v>0.16308000000000003</v>
      </c>
      <c r="G374" s="245" t="e">
        <f t="shared" ca="1" si="23"/>
        <v>#VALUE!</v>
      </c>
    </row>
    <row r="375" spans="1:7" x14ac:dyDescent="0.2">
      <c r="A375" s="154"/>
      <c r="B375" s="196" t="s">
        <v>7353</v>
      </c>
      <c r="C375" s="198" t="s">
        <v>9193</v>
      </c>
      <c r="D375" s="197" t="s">
        <v>9201</v>
      </c>
      <c r="E375" s="197">
        <v>25</v>
      </c>
      <c r="F375" s="155">
        <f ca="1">INDIRECT(CONCATENATE("Лист1!B",MATCH(B375,Лист1!A$1:A$19047,0)),1)</f>
        <v>0.18824400000000002</v>
      </c>
      <c r="G375" s="245" t="e">
        <f t="shared" ca="1" si="23"/>
        <v>#VALUE!</v>
      </c>
    </row>
    <row r="376" spans="1:7" x14ac:dyDescent="0.2">
      <c r="A376" s="154"/>
      <c r="B376" s="196" t="s">
        <v>7354</v>
      </c>
      <c r="C376" s="198" t="s">
        <v>9194</v>
      </c>
      <c r="D376" s="197" t="s">
        <v>9201</v>
      </c>
      <c r="E376" s="197">
        <v>25</v>
      </c>
      <c r="F376" s="155">
        <f ca="1">INDIRECT(CONCATENATE("Лист1!B",MATCH(B376,Лист1!A$1:A$19047,0)),1)</f>
        <v>0.19926000000000002</v>
      </c>
      <c r="G376" s="245" t="e">
        <f t="shared" ca="1" si="23"/>
        <v>#VALUE!</v>
      </c>
    </row>
    <row r="377" spans="1:7" x14ac:dyDescent="0.2">
      <c r="A377" s="154"/>
      <c r="B377" s="196" t="s">
        <v>7355</v>
      </c>
      <c r="C377" s="198" t="s">
        <v>9195</v>
      </c>
      <c r="D377" s="197" t="s">
        <v>9201</v>
      </c>
      <c r="E377" s="197">
        <v>25</v>
      </c>
      <c r="F377" s="155">
        <f ca="1">INDIRECT(CONCATENATE("Лист1!B",MATCH(B377,Лист1!A$1:A$19047,0)),1)</f>
        <v>0.28987200000000002</v>
      </c>
      <c r="G377" s="245" t="e">
        <f t="shared" ca="1" si="23"/>
        <v>#VALUE!</v>
      </c>
    </row>
    <row r="378" spans="1:7" x14ac:dyDescent="0.2">
      <c r="A378" s="154"/>
      <c r="B378" s="196" t="s">
        <v>7356</v>
      </c>
      <c r="C378" s="198" t="s">
        <v>9196</v>
      </c>
      <c r="D378" s="197" t="s">
        <v>9201</v>
      </c>
      <c r="E378" s="197">
        <v>25</v>
      </c>
      <c r="F378" s="155">
        <f ca="1">INDIRECT(CONCATENATE("Лист1!B",MATCH(B378,Лист1!A$1:A$19047,0)),1)</f>
        <v>0.38480400000000003</v>
      </c>
      <c r="G378" s="245" t="e">
        <f t="shared" ca="1" si="23"/>
        <v>#VALUE!</v>
      </c>
    </row>
    <row r="379" spans="1:7" x14ac:dyDescent="0.2">
      <c r="A379" s="154"/>
      <c r="B379" s="196" t="s">
        <v>7357</v>
      </c>
      <c r="C379" s="198" t="s">
        <v>9197</v>
      </c>
      <c r="D379" s="197" t="s">
        <v>9201</v>
      </c>
      <c r="E379" s="197">
        <v>25</v>
      </c>
      <c r="F379" s="155">
        <f ca="1">INDIRECT(CONCATENATE("Лист1!B",MATCH(B379,Лист1!A$1:A$19047,0)),1)</f>
        <v>0.51235200000000003</v>
      </c>
      <c r="G379" s="245" t="e">
        <f t="shared" ca="1" si="23"/>
        <v>#VALUE!</v>
      </c>
    </row>
    <row r="380" spans="1:7" x14ac:dyDescent="0.2">
      <c r="A380" s="154"/>
      <c r="B380" s="196" t="s">
        <v>7358</v>
      </c>
      <c r="C380" s="198" t="s">
        <v>9198</v>
      </c>
      <c r="D380" s="197" t="s">
        <v>9201</v>
      </c>
      <c r="E380" s="197">
        <v>20</v>
      </c>
      <c r="F380" s="155">
        <f ca="1">INDIRECT(CONCATENATE("Лист1!B",MATCH(B380,Лист1!A$1:A$19047,0)),1)</f>
        <v>0.61398000000000008</v>
      </c>
      <c r="G380" s="245" t="e">
        <f t="shared" ca="1" si="23"/>
        <v>#VALUE!</v>
      </c>
    </row>
    <row r="381" spans="1:7" x14ac:dyDescent="0.2">
      <c r="A381" s="154"/>
      <c r="B381" s="196" t="s">
        <v>7359</v>
      </c>
      <c r="C381" s="197" t="s">
        <v>9199</v>
      </c>
      <c r="D381" s="197" t="s">
        <v>9201</v>
      </c>
      <c r="E381" s="197">
        <v>20</v>
      </c>
      <c r="F381" s="155">
        <f ca="1">INDIRECT(CONCATENATE("Лист1!B",MATCH(B381,Лист1!A$1:A$19047,0)),1)</f>
        <v>0.74595600000000006</v>
      </c>
      <c r="G381" s="245" t="e">
        <f t="shared" ca="1" si="23"/>
        <v>#VALUE!</v>
      </c>
    </row>
    <row r="382" spans="1:7" x14ac:dyDescent="0.2">
      <c r="A382" s="328" t="s">
        <v>9190</v>
      </c>
      <c r="B382" s="282"/>
      <c r="C382" s="282"/>
      <c r="D382" s="282"/>
      <c r="E382" s="282"/>
      <c r="F382" s="329"/>
      <c r="G382" s="11"/>
    </row>
    <row r="383" spans="1:7" ht="24" customHeight="1" x14ac:dyDescent="0.2">
      <c r="A383" s="168"/>
      <c r="B383" s="4" t="s">
        <v>7186</v>
      </c>
      <c r="C383" s="4" t="s">
        <v>9202</v>
      </c>
      <c r="D383" s="4" t="s">
        <v>9203</v>
      </c>
      <c r="E383" s="4"/>
      <c r="F383" s="153" t="s">
        <v>3238</v>
      </c>
      <c r="G383" s="250" t="s">
        <v>851</v>
      </c>
    </row>
    <row r="384" spans="1:7" x14ac:dyDescent="0.2">
      <c r="A384" s="154"/>
      <c r="B384" s="12" t="s">
        <v>7387</v>
      </c>
      <c r="C384" s="9">
        <v>5</v>
      </c>
      <c r="D384" s="9">
        <v>3</v>
      </c>
      <c r="E384" s="9"/>
      <c r="F384" s="155">
        <f ca="1">INDIRECT(CONCATENATE("Лист1!B",MATCH(B384,Лист1!A$1:A$19047,0)),1)</f>
        <v>3.5100000000000002</v>
      </c>
      <c r="G384" s="245" t="e">
        <f t="shared" ref="G384:G395" ca="1" si="24">F384*(G$3)*(100%-H$3)</f>
        <v>#VALUE!</v>
      </c>
    </row>
    <row r="385" spans="1:7" x14ac:dyDescent="0.2">
      <c r="A385" s="154"/>
      <c r="B385" s="12" t="s">
        <v>7388</v>
      </c>
      <c r="C385" s="9">
        <v>10</v>
      </c>
      <c r="D385" s="9">
        <v>3</v>
      </c>
      <c r="E385" s="9"/>
      <c r="F385" s="155">
        <f ca="1">INDIRECT(CONCATENATE("Лист1!B",MATCH(B385,Лист1!A$1:A$19047,0)),1)</f>
        <v>4.9140000000000006</v>
      </c>
      <c r="G385" s="245" t="e">
        <f t="shared" ca="1" si="24"/>
        <v>#VALUE!</v>
      </c>
    </row>
    <row r="386" spans="1:7" x14ac:dyDescent="0.2">
      <c r="A386" s="154"/>
      <c r="B386" s="12" t="s">
        <v>7389</v>
      </c>
      <c r="C386" s="9">
        <v>15</v>
      </c>
      <c r="D386" s="9">
        <v>3</v>
      </c>
      <c r="E386" s="9"/>
      <c r="F386" s="155">
        <f ca="1">INDIRECT(CONCATENATE("Лист1!B",MATCH(B386,Лист1!A$1:A$19047,0)),1)</f>
        <v>6.3828000000000014</v>
      </c>
      <c r="G386" s="245" t="e">
        <f t="shared" ca="1" si="24"/>
        <v>#VALUE!</v>
      </c>
    </row>
    <row r="387" spans="1:7" x14ac:dyDescent="0.2">
      <c r="A387" s="154"/>
      <c r="B387" s="12" t="s">
        <v>7390</v>
      </c>
      <c r="C387" s="9">
        <v>20</v>
      </c>
      <c r="D387" s="9">
        <v>3</v>
      </c>
      <c r="E387" s="9"/>
      <c r="F387" s="155">
        <f ca="1">INDIRECT(CONCATENATE("Лист1!B",MATCH(B387,Лист1!A$1:A$19047,0)),1)</f>
        <v>8.1432000000000002</v>
      </c>
      <c r="G387" s="245" t="e">
        <f t="shared" ca="1" si="24"/>
        <v>#VALUE!</v>
      </c>
    </row>
    <row r="388" spans="1:7" x14ac:dyDescent="0.2">
      <c r="A388" s="154"/>
      <c r="B388" s="12" t="s">
        <v>7391</v>
      </c>
      <c r="C388" s="9">
        <v>25</v>
      </c>
      <c r="D388" s="9">
        <v>3</v>
      </c>
      <c r="E388" s="9"/>
      <c r="F388" s="155">
        <f ca="1">INDIRECT(CONCATENATE("Лист1!B",MATCH(B388,Лист1!A$1:A$19047,0)),1)</f>
        <v>9.8928000000000011</v>
      </c>
      <c r="G388" s="245" t="e">
        <f t="shared" ca="1" si="24"/>
        <v>#VALUE!</v>
      </c>
    </row>
    <row r="389" spans="1:7" x14ac:dyDescent="0.2">
      <c r="A389" s="154"/>
      <c r="B389" s="12" t="s">
        <v>7392</v>
      </c>
      <c r="C389" s="9">
        <v>30</v>
      </c>
      <c r="D389" s="9">
        <v>3</v>
      </c>
      <c r="E389" s="9"/>
      <c r="F389" s="155">
        <f ca="1">INDIRECT(CONCATENATE("Лист1!B",MATCH(B389,Лист1!A$1:A$19047,0)),1)</f>
        <v>11.6532</v>
      </c>
      <c r="G389" s="245" t="e">
        <f t="shared" ca="1" si="24"/>
        <v>#VALUE!</v>
      </c>
    </row>
    <row r="390" spans="1:7" x14ac:dyDescent="0.2">
      <c r="A390" s="154"/>
      <c r="B390" s="12" t="s">
        <v>9204</v>
      </c>
      <c r="C390" s="9">
        <v>5</v>
      </c>
      <c r="D390" s="9">
        <v>4</v>
      </c>
      <c r="E390" s="9"/>
      <c r="F390" s="155">
        <f ca="1">INDIRECT(CONCATENATE("Лист1!B",MATCH(B390,Лист1!A$1:A$19047,0)),1)</f>
        <v>4.3740000000000006</v>
      </c>
      <c r="G390" s="245" t="e">
        <f t="shared" ca="1" si="24"/>
        <v>#VALUE!</v>
      </c>
    </row>
    <row r="391" spans="1:7" x14ac:dyDescent="0.2">
      <c r="A391" s="154"/>
      <c r="B391" s="12" t="s">
        <v>9205</v>
      </c>
      <c r="C391" s="9">
        <v>10</v>
      </c>
      <c r="D391" s="9">
        <v>4</v>
      </c>
      <c r="E391" s="9"/>
      <c r="F391" s="155">
        <f ca="1">INDIRECT(CONCATENATE("Лист1!B",MATCH(B391,Лист1!A$1:A$19047,0)),1)</f>
        <v>6.9552000000000023</v>
      </c>
      <c r="G391" s="245" t="e">
        <f t="shared" ca="1" si="24"/>
        <v>#VALUE!</v>
      </c>
    </row>
    <row r="392" spans="1:7" x14ac:dyDescent="0.2">
      <c r="A392" s="154"/>
      <c r="B392" s="12" t="s">
        <v>9206</v>
      </c>
      <c r="C392" s="9">
        <v>15</v>
      </c>
      <c r="D392" s="9">
        <v>4</v>
      </c>
      <c r="E392" s="9"/>
      <c r="F392" s="155">
        <f ca="1">INDIRECT(CONCATENATE("Лист1!B",MATCH(B392,Лист1!A$1:A$19047,0)),1)</f>
        <v>9.9576000000000029</v>
      </c>
      <c r="G392" s="245" t="e">
        <f t="shared" ca="1" si="24"/>
        <v>#VALUE!</v>
      </c>
    </row>
    <row r="393" spans="1:7" x14ac:dyDescent="0.2">
      <c r="A393" s="154"/>
      <c r="B393" s="12" t="s">
        <v>7393</v>
      </c>
      <c r="C393" s="9">
        <v>20</v>
      </c>
      <c r="D393" s="9">
        <v>4</v>
      </c>
      <c r="E393" s="9"/>
      <c r="F393" s="155">
        <f ca="1">INDIRECT(CONCATENATE("Лист1!B",MATCH(B393,Лист1!A$1:A$19047,0)),1)</f>
        <v>12.268800000000001</v>
      </c>
      <c r="G393" s="245" t="e">
        <f t="shared" ca="1" si="24"/>
        <v>#VALUE!</v>
      </c>
    </row>
    <row r="394" spans="1:7" x14ac:dyDescent="0.2">
      <c r="A394" s="154"/>
      <c r="B394" s="12" t="s">
        <v>7394</v>
      </c>
      <c r="C394" s="9">
        <v>25</v>
      </c>
      <c r="D394" s="9">
        <v>4</v>
      </c>
      <c r="E394" s="9"/>
      <c r="F394" s="155">
        <f ca="1">INDIRECT(CONCATENATE("Лист1!B",MATCH(B394,Лист1!A$1:A$19047,0)),1)</f>
        <v>15.217200000000002</v>
      </c>
      <c r="G394" s="245" t="e">
        <f t="shared" ca="1" si="24"/>
        <v>#VALUE!</v>
      </c>
    </row>
    <row r="395" spans="1:7" ht="13.5" thickBot="1" x14ac:dyDescent="0.25">
      <c r="A395" s="163"/>
      <c r="B395" s="104" t="s">
        <v>7395</v>
      </c>
      <c r="C395" s="105">
        <v>30</v>
      </c>
      <c r="D395" s="105">
        <v>4</v>
      </c>
      <c r="E395" s="105"/>
      <c r="F395" s="155">
        <f ca="1">INDIRECT(CONCATENATE("Лист1!B",MATCH(B395,Лист1!A$1:A$19047,0)),1)</f>
        <v>17.766000000000002</v>
      </c>
      <c r="G395" s="245" t="e">
        <f t="shared" ca="1" si="24"/>
        <v>#VALUE!</v>
      </c>
    </row>
  </sheetData>
  <mergeCells count="38">
    <mergeCell ref="A5:F5"/>
    <mergeCell ref="A6:F6"/>
    <mergeCell ref="A1:F1"/>
    <mergeCell ref="A2:F2"/>
    <mergeCell ref="A3:F3"/>
    <mergeCell ref="A4:F4"/>
    <mergeCell ref="A54:F54"/>
    <mergeCell ref="A62:F62"/>
    <mergeCell ref="A71:F71"/>
    <mergeCell ref="A77:F77"/>
    <mergeCell ref="A13:F13"/>
    <mergeCell ref="A29:F29"/>
    <mergeCell ref="A38:F38"/>
    <mergeCell ref="A46:F46"/>
    <mergeCell ref="A142:F142"/>
    <mergeCell ref="A147:F147"/>
    <mergeCell ref="A99:F99"/>
    <mergeCell ref="A107:F107"/>
    <mergeCell ref="A241:F241"/>
    <mergeCell ref="A261:F261"/>
    <mergeCell ref="A206:F206"/>
    <mergeCell ref="A208:F208"/>
    <mergeCell ref="A85:F85"/>
    <mergeCell ref="A91:F91"/>
    <mergeCell ref="A212:F212"/>
    <mergeCell ref="A221:F221"/>
    <mergeCell ref="A115:F115"/>
    <mergeCell ref="A123:F123"/>
    <mergeCell ref="A131:F131"/>
    <mergeCell ref="A139:F139"/>
    <mergeCell ref="A181:F181"/>
    <mergeCell ref="A202:F202"/>
    <mergeCell ref="A364:F364"/>
    <mergeCell ref="A382:F382"/>
    <mergeCell ref="A281:F281"/>
    <mergeCell ref="A313:F313"/>
    <mergeCell ref="A338:F338"/>
    <mergeCell ref="A344:F344"/>
  </mergeCells>
  <phoneticPr fontId="6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30"/>
  <sheetViews>
    <sheetView workbookViewId="0">
      <selection activeCell="M10" sqref="M10"/>
    </sheetView>
  </sheetViews>
  <sheetFormatPr defaultRowHeight="12.75" x14ac:dyDescent="0.2"/>
  <cols>
    <col min="1" max="1" width="16.42578125" customWidth="1"/>
    <col min="2" max="2" width="13" customWidth="1"/>
    <col min="9" max="9" width="11.85546875" customWidth="1"/>
    <col min="10" max="11" width="15.140625" customWidth="1"/>
  </cols>
  <sheetData>
    <row r="1" spans="1:11" ht="18.75" thickBot="1" x14ac:dyDescent="0.3">
      <c r="A1" s="284" t="s">
        <v>1086</v>
      </c>
      <c r="B1" s="285"/>
      <c r="C1" s="285"/>
      <c r="D1" s="285"/>
      <c r="E1" s="285"/>
      <c r="F1" s="285"/>
      <c r="G1" s="285"/>
      <c r="H1" s="285"/>
      <c r="I1" s="286"/>
    </row>
    <row r="2" spans="1:11" ht="34.5" thickBot="1" x14ac:dyDescent="0.25">
      <c r="A2" s="287"/>
      <c r="B2" s="288"/>
      <c r="C2" s="288"/>
      <c r="D2" s="288"/>
      <c r="E2" s="288"/>
      <c r="F2" s="288"/>
      <c r="G2" s="288"/>
      <c r="H2" s="288"/>
      <c r="I2" s="289"/>
      <c r="J2" s="241" t="s">
        <v>9159</v>
      </c>
      <c r="K2" s="241" t="s">
        <v>848</v>
      </c>
    </row>
    <row r="3" spans="1:11" ht="13.5" thickBot="1" x14ac:dyDescent="0.25">
      <c r="A3" s="290"/>
      <c r="B3" s="291"/>
      <c r="C3" s="291"/>
      <c r="D3" s="291"/>
      <c r="E3" s="291"/>
      <c r="F3" s="291"/>
      <c r="G3" s="291"/>
      <c r="H3" s="291"/>
      <c r="I3" s="292"/>
      <c r="J3" s="252" t="s">
        <v>852</v>
      </c>
      <c r="K3" s="244">
        <v>0</v>
      </c>
    </row>
    <row r="4" spans="1:11" x14ac:dyDescent="0.2">
      <c r="A4" s="293"/>
      <c r="B4" s="294"/>
      <c r="C4" s="294"/>
      <c r="D4" s="294"/>
      <c r="E4" s="294"/>
      <c r="F4" s="294"/>
      <c r="G4" s="294"/>
      <c r="H4" s="294"/>
      <c r="I4" s="295"/>
    </row>
    <row r="5" spans="1:11" x14ac:dyDescent="0.2">
      <c r="A5" s="296"/>
      <c r="B5" s="297"/>
      <c r="C5" s="297"/>
      <c r="D5" s="297"/>
      <c r="E5" s="297"/>
      <c r="F5" s="297"/>
      <c r="G5" s="297"/>
      <c r="H5" s="297"/>
      <c r="I5" s="298"/>
    </row>
    <row r="6" spans="1:11" ht="24" x14ac:dyDescent="0.2">
      <c r="A6" s="3"/>
      <c r="B6" s="4" t="s">
        <v>7186</v>
      </c>
      <c r="C6" s="4" t="s">
        <v>6112</v>
      </c>
      <c r="D6" s="4" t="s">
        <v>4760</v>
      </c>
      <c r="E6" s="4" t="s">
        <v>6113</v>
      </c>
      <c r="F6" s="4" t="s">
        <v>6114</v>
      </c>
      <c r="G6" s="4" t="s">
        <v>9458</v>
      </c>
      <c r="H6" s="4" t="s">
        <v>7187</v>
      </c>
      <c r="I6" s="1" t="s">
        <v>3238</v>
      </c>
      <c r="J6" s="250" t="s">
        <v>851</v>
      </c>
      <c r="K6" s="247"/>
    </row>
    <row r="7" spans="1:11" x14ac:dyDescent="0.2">
      <c r="B7" s="31" t="s">
        <v>1058</v>
      </c>
      <c r="C7" s="6">
        <v>10</v>
      </c>
      <c r="D7" s="6">
        <v>12</v>
      </c>
      <c r="E7" s="6" t="s">
        <v>1057</v>
      </c>
      <c r="F7" s="6" t="s">
        <v>2221</v>
      </c>
      <c r="G7" s="6">
        <v>10</v>
      </c>
      <c r="H7" s="6">
        <v>100</v>
      </c>
      <c r="I7" s="6">
        <f ca="1">INDIRECT(CONCATENATE("Лист1!B",MATCH(B7,Лист1!A$1:A$3079,0)),1)</f>
        <v>1.0639999999999998</v>
      </c>
      <c r="J7" s="251" t="e">
        <f ca="1">I7*(J$3)*(100%-K$3)</f>
        <v>#VALUE!</v>
      </c>
    </row>
    <row r="8" spans="1:11" x14ac:dyDescent="0.2">
      <c r="B8" s="28" t="s">
        <v>1056</v>
      </c>
      <c r="C8" s="9">
        <v>15</v>
      </c>
      <c r="D8" s="9">
        <v>16</v>
      </c>
      <c r="E8" s="9" t="s">
        <v>1050</v>
      </c>
      <c r="F8" s="9">
        <v>4</v>
      </c>
      <c r="G8" s="9">
        <v>12</v>
      </c>
      <c r="H8" s="9">
        <v>100</v>
      </c>
      <c r="I8" s="13">
        <f ca="1">INDIRECT(CONCATENATE("Лист1!B",MATCH(B8,Лист1!A$1:A$3079,0)),1)</f>
        <v>1.0639999999999998</v>
      </c>
      <c r="J8" s="251" t="e">
        <f t="shared" ref="J8:J58" ca="1" si="0">I8*(J$3)*(100%-K$3)</f>
        <v>#VALUE!</v>
      </c>
    </row>
    <row r="9" spans="1:11" x14ac:dyDescent="0.2">
      <c r="B9" s="28" t="s">
        <v>1055</v>
      </c>
      <c r="C9" s="9">
        <v>15</v>
      </c>
      <c r="D9" s="9">
        <v>16</v>
      </c>
      <c r="E9" s="9" t="s">
        <v>6142</v>
      </c>
      <c r="F9" s="9">
        <v>4</v>
      </c>
      <c r="G9" s="9">
        <v>12</v>
      </c>
      <c r="H9" s="9">
        <v>100</v>
      </c>
      <c r="I9" s="13">
        <f ca="1">INDIRECT(CONCATENATE("Лист1!B",MATCH(B9,Лист1!A$1:A$3079,0)),1)</f>
        <v>1.1200000000000001</v>
      </c>
      <c r="J9" s="251" t="e">
        <f t="shared" ca="1" si="0"/>
        <v>#VALUE!</v>
      </c>
    </row>
    <row r="10" spans="1:11" x14ac:dyDescent="0.2">
      <c r="B10" s="31" t="s">
        <v>1054</v>
      </c>
      <c r="C10" s="6">
        <v>19</v>
      </c>
      <c r="D10" s="6">
        <v>20</v>
      </c>
      <c r="E10" s="6" t="s">
        <v>1050</v>
      </c>
      <c r="F10" s="6">
        <v>6</v>
      </c>
      <c r="G10" s="6">
        <v>15</v>
      </c>
      <c r="H10" s="6">
        <v>100</v>
      </c>
      <c r="I10" s="6">
        <f ca="1">INDIRECT(CONCATENATE("Лист1!B",MATCH(B10,Лист1!A$1:A$3079,0)),1)</f>
        <v>1.19</v>
      </c>
      <c r="J10" s="251" t="e">
        <f t="shared" ca="1" si="0"/>
        <v>#VALUE!</v>
      </c>
    </row>
    <row r="11" spans="1:11" x14ac:dyDescent="0.2">
      <c r="B11" s="31" t="s">
        <v>1053</v>
      </c>
      <c r="C11" s="6">
        <v>19</v>
      </c>
      <c r="D11" s="6">
        <v>20</v>
      </c>
      <c r="E11" s="6" t="s">
        <v>6142</v>
      </c>
      <c r="F11" s="6">
        <v>6</v>
      </c>
      <c r="G11" s="6">
        <v>15</v>
      </c>
      <c r="H11" s="6">
        <v>100</v>
      </c>
      <c r="I11" s="6">
        <f ca="1">INDIRECT(CONCATENATE("Лист1!B",MATCH(B11,Лист1!A$1:A$3079,0)),1)</f>
        <v>1.19</v>
      </c>
      <c r="J11" s="251" t="e">
        <f t="shared" ca="1" si="0"/>
        <v>#VALUE!</v>
      </c>
    </row>
    <row r="12" spans="1:11" x14ac:dyDescent="0.2">
      <c r="B12" s="31" t="s">
        <v>1052</v>
      </c>
      <c r="C12" s="6">
        <v>19</v>
      </c>
      <c r="D12" s="6">
        <v>20</v>
      </c>
      <c r="E12" s="6" t="s">
        <v>6130</v>
      </c>
      <c r="F12" s="6">
        <v>6</v>
      </c>
      <c r="G12" s="6">
        <v>15</v>
      </c>
      <c r="H12" s="6">
        <v>100</v>
      </c>
      <c r="I12" s="6">
        <f ca="1">INDIRECT(CONCATENATE("Лист1!B",MATCH(B12,Лист1!A$1:A$3079,0)),1)</f>
        <v>1.246</v>
      </c>
      <c r="J12" s="251" t="e">
        <f t="shared" ca="1" si="0"/>
        <v>#VALUE!</v>
      </c>
    </row>
    <row r="13" spans="1:11" x14ac:dyDescent="0.2">
      <c r="B13" s="28" t="s">
        <v>1051</v>
      </c>
      <c r="C13" s="9">
        <v>22</v>
      </c>
      <c r="D13" s="9">
        <v>25</v>
      </c>
      <c r="E13" s="9" t="s">
        <v>1050</v>
      </c>
      <c r="F13" s="9">
        <v>6</v>
      </c>
      <c r="G13" s="9">
        <v>18</v>
      </c>
      <c r="H13" s="9">
        <v>100</v>
      </c>
      <c r="I13" s="13">
        <f ca="1">INDIRECT(CONCATENATE("Лист1!B",MATCH(B13,Лист1!A$1:A$3079,0)),1)</f>
        <v>1.19</v>
      </c>
      <c r="J13" s="251" t="e">
        <f t="shared" ca="1" si="0"/>
        <v>#VALUE!</v>
      </c>
    </row>
    <row r="14" spans="1:11" x14ac:dyDescent="0.2">
      <c r="B14" s="28" t="s">
        <v>1049</v>
      </c>
      <c r="C14" s="9">
        <v>22</v>
      </c>
      <c r="D14" s="9">
        <v>25</v>
      </c>
      <c r="E14" s="9" t="s">
        <v>6142</v>
      </c>
      <c r="F14" s="9">
        <v>6</v>
      </c>
      <c r="G14" s="9">
        <v>18</v>
      </c>
      <c r="H14" s="9">
        <v>100</v>
      </c>
      <c r="I14" s="13">
        <f ca="1">INDIRECT(CONCATENATE("Лист1!B",MATCH(B14,Лист1!A$1:A$3079,0)),1)</f>
        <v>1.246</v>
      </c>
      <c r="J14" s="251" t="e">
        <f t="shared" ca="1" si="0"/>
        <v>#VALUE!</v>
      </c>
    </row>
    <row r="15" spans="1:11" x14ac:dyDescent="0.2">
      <c r="B15" s="28" t="s">
        <v>6141</v>
      </c>
      <c r="C15" s="9">
        <v>22</v>
      </c>
      <c r="D15" s="9">
        <v>25</v>
      </c>
      <c r="E15" s="9" t="s">
        <v>6130</v>
      </c>
      <c r="F15" s="9">
        <v>6</v>
      </c>
      <c r="G15" s="9">
        <v>18</v>
      </c>
      <c r="H15" s="9">
        <v>100</v>
      </c>
      <c r="I15" s="13">
        <f ca="1">INDIRECT(CONCATENATE("Лист1!B",MATCH(B15,Лист1!A$1:A$3079,0)),1)</f>
        <v>1.302</v>
      </c>
      <c r="J15" s="251" t="e">
        <f t="shared" ca="1" si="0"/>
        <v>#VALUE!</v>
      </c>
    </row>
    <row r="16" spans="1:11" x14ac:dyDescent="0.2">
      <c r="B16" s="31" t="s">
        <v>6140</v>
      </c>
      <c r="C16" s="6">
        <v>30</v>
      </c>
      <c r="D16" s="6">
        <v>30</v>
      </c>
      <c r="E16" s="6" t="s">
        <v>6130</v>
      </c>
      <c r="F16" s="6">
        <v>9</v>
      </c>
      <c r="G16" s="6">
        <v>26</v>
      </c>
      <c r="H16" s="6">
        <v>100</v>
      </c>
      <c r="I16" s="6">
        <f ca="1">INDIRECT(CONCATENATE("Лист1!B",MATCH(B16,Лист1!A$1:A$3079,0)),1)</f>
        <v>2.044</v>
      </c>
      <c r="J16" s="251" t="e">
        <f t="shared" ca="1" si="0"/>
        <v>#VALUE!</v>
      </c>
    </row>
    <row r="17" spans="2:10" x14ac:dyDescent="0.2">
      <c r="B17" s="31" t="s">
        <v>6139</v>
      </c>
      <c r="C17" s="6">
        <v>30</v>
      </c>
      <c r="D17" s="6">
        <v>30</v>
      </c>
      <c r="E17" s="6" t="s">
        <v>6123</v>
      </c>
      <c r="F17" s="6">
        <v>9</v>
      </c>
      <c r="G17" s="6">
        <v>26</v>
      </c>
      <c r="H17" s="6">
        <v>100</v>
      </c>
      <c r="I17" s="6">
        <f ca="1">INDIRECT(CONCATENATE("Лист1!B",MATCH(B17,Лист1!A$1:A$3079,0)),1)</f>
        <v>2.044</v>
      </c>
      <c r="J17" s="251" t="e">
        <f t="shared" ca="1" si="0"/>
        <v>#VALUE!</v>
      </c>
    </row>
    <row r="18" spans="2:10" x14ac:dyDescent="0.2">
      <c r="B18" s="28" t="s">
        <v>6138</v>
      </c>
      <c r="C18" s="9">
        <v>32</v>
      </c>
      <c r="D18" s="9">
        <v>35</v>
      </c>
      <c r="E18" s="9" t="s">
        <v>6130</v>
      </c>
      <c r="F18" s="9">
        <v>10</v>
      </c>
      <c r="G18" s="9">
        <v>29</v>
      </c>
      <c r="H18" s="9">
        <v>120</v>
      </c>
      <c r="I18" s="13">
        <f ca="1">INDIRECT(CONCATENATE("Лист1!B",MATCH(B18,Лист1!A$1:A$3079,0)),1)</f>
        <v>2.4079999999999999</v>
      </c>
      <c r="J18" s="251" t="e">
        <f t="shared" ca="1" si="0"/>
        <v>#VALUE!</v>
      </c>
    </row>
    <row r="19" spans="2:10" x14ac:dyDescent="0.2">
      <c r="B19" s="28" t="s">
        <v>6137</v>
      </c>
      <c r="C19" s="9">
        <v>32</v>
      </c>
      <c r="D19" s="9">
        <v>35</v>
      </c>
      <c r="E19" s="9" t="s">
        <v>6123</v>
      </c>
      <c r="F19" s="9">
        <v>10</v>
      </c>
      <c r="G19" s="9">
        <v>29</v>
      </c>
      <c r="H19" s="9">
        <v>120</v>
      </c>
      <c r="I19" s="13">
        <f ca="1">INDIRECT(CONCATENATE("Лист1!B",MATCH(B19,Лист1!A$1:A$3079,0)),1)</f>
        <v>2.4079999999999999</v>
      </c>
      <c r="J19" s="251" t="e">
        <f t="shared" ca="1" si="0"/>
        <v>#VALUE!</v>
      </c>
    </row>
    <row r="20" spans="2:10" x14ac:dyDescent="0.2">
      <c r="B20" s="28" t="s">
        <v>6136</v>
      </c>
      <c r="C20" s="9">
        <v>32</v>
      </c>
      <c r="D20" s="9">
        <v>35</v>
      </c>
      <c r="E20" s="9" t="s">
        <v>6119</v>
      </c>
      <c r="F20" s="9">
        <v>10</v>
      </c>
      <c r="G20" s="9">
        <v>29</v>
      </c>
      <c r="H20" s="9">
        <v>120</v>
      </c>
      <c r="I20" s="13">
        <f ca="1">INDIRECT(CONCATENATE("Лист1!B",MATCH(B20,Лист1!A$1:A$3079,0)),1)</f>
        <v>2.464</v>
      </c>
      <c r="J20" s="251" t="e">
        <f t="shared" ca="1" si="0"/>
        <v>#VALUE!</v>
      </c>
    </row>
    <row r="21" spans="2:10" x14ac:dyDescent="0.2">
      <c r="B21" s="31" t="s">
        <v>6135</v>
      </c>
      <c r="C21" s="6">
        <v>41</v>
      </c>
      <c r="D21" s="6">
        <v>40</v>
      </c>
      <c r="E21" s="6" t="s">
        <v>6130</v>
      </c>
      <c r="F21" s="6">
        <v>10</v>
      </c>
      <c r="G21" s="6">
        <v>34</v>
      </c>
      <c r="H21" s="6">
        <v>60</v>
      </c>
      <c r="I21" s="6">
        <f ca="1">INDIRECT(CONCATENATE("Лист1!B",MATCH(B21,Лист1!A$1:A$3079,0)),1)</f>
        <v>2.94</v>
      </c>
      <c r="J21" s="251" t="e">
        <f t="shared" ca="1" si="0"/>
        <v>#VALUE!</v>
      </c>
    </row>
    <row r="22" spans="2:10" x14ac:dyDescent="0.2">
      <c r="B22" s="31" t="s">
        <v>6134</v>
      </c>
      <c r="C22" s="6">
        <v>41</v>
      </c>
      <c r="D22" s="6">
        <v>40</v>
      </c>
      <c r="E22" s="6" t="s">
        <v>6123</v>
      </c>
      <c r="F22" s="6">
        <v>10</v>
      </c>
      <c r="G22" s="6">
        <v>34</v>
      </c>
      <c r="H22" s="6">
        <v>60</v>
      </c>
      <c r="I22" s="6">
        <f ca="1">INDIRECT(CONCATENATE("Лист1!B",MATCH(B22,Лист1!A$1:A$3079,0)),1)</f>
        <v>2.9676359999999993</v>
      </c>
      <c r="J22" s="251" t="e">
        <f t="shared" ca="1" si="0"/>
        <v>#VALUE!</v>
      </c>
    </row>
    <row r="23" spans="2:10" x14ac:dyDescent="0.2">
      <c r="B23" s="31" t="s">
        <v>6133</v>
      </c>
      <c r="C23" s="6">
        <v>41</v>
      </c>
      <c r="D23" s="6">
        <v>40</v>
      </c>
      <c r="E23" s="6" t="s">
        <v>6119</v>
      </c>
      <c r="F23" s="6">
        <v>10</v>
      </c>
      <c r="G23" s="6">
        <v>34</v>
      </c>
      <c r="H23" s="6">
        <v>60</v>
      </c>
      <c r="I23" s="6">
        <f ca="1">INDIRECT(CONCATENATE("Лист1!B",MATCH(B23,Лист1!A$1:A$3079,0)),1)</f>
        <v>3.024</v>
      </c>
      <c r="J23" s="251" t="e">
        <f t="shared" ca="1" si="0"/>
        <v>#VALUE!</v>
      </c>
    </row>
    <row r="24" spans="2:10" x14ac:dyDescent="0.2">
      <c r="B24" s="31" t="s">
        <v>6132</v>
      </c>
      <c r="C24" s="6">
        <v>41</v>
      </c>
      <c r="D24" s="6">
        <v>40</v>
      </c>
      <c r="E24" s="6" t="s">
        <v>6117</v>
      </c>
      <c r="F24" s="6">
        <v>10</v>
      </c>
      <c r="G24" s="6">
        <v>34</v>
      </c>
      <c r="H24" s="6">
        <v>60</v>
      </c>
      <c r="I24" s="6">
        <f ca="1">INDIRECT(CONCATENATE("Лист1!B",MATCH(B24,Лист1!A$1:A$3079,0)),1)</f>
        <v>3.052</v>
      </c>
      <c r="J24" s="251" t="e">
        <f t="shared" ca="1" si="0"/>
        <v>#VALUE!</v>
      </c>
    </row>
    <row r="25" spans="2:10" x14ac:dyDescent="0.2">
      <c r="B25" s="28" t="s">
        <v>6131</v>
      </c>
      <c r="C25" s="9">
        <v>36</v>
      </c>
      <c r="D25" s="9">
        <v>50</v>
      </c>
      <c r="E25" s="9" t="s">
        <v>6130</v>
      </c>
      <c r="F25" s="9">
        <v>13</v>
      </c>
      <c r="G25" s="9">
        <v>30</v>
      </c>
      <c r="H25" s="9">
        <v>75</v>
      </c>
      <c r="I25" s="13">
        <f ca="1">INDIRECT(CONCATENATE("Лист1!B",MATCH(B25,Лист1!A$1:A$3079,0)),1)</f>
        <v>3.052</v>
      </c>
      <c r="J25" s="251" t="e">
        <f t="shared" ca="1" si="0"/>
        <v>#VALUE!</v>
      </c>
    </row>
    <row r="26" spans="2:10" x14ac:dyDescent="0.2">
      <c r="B26" s="28" t="s">
        <v>6129</v>
      </c>
      <c r="C26" s="9">
        <v>36</v>
      </c>
      <c r="D26" s="9">
        <v>50</v>
      </c>
      <c r="E26" s="9" t="s">
        <v>6123</v>
      </c>
      <c r="F26" s="9">
        <v>13</v>
      </c>
      <c r="G26" s="9">
        <v>30</v>
      </c>
      <c r="H26" s="9">
        <v>75</v>
      </c>
      <c r="I26" s="13">
        <f ca="1">INDIRECT(CONCATENATE("Лист1!B",MATCH(B26,Лист1!A$1:A$3079,0)),1)</f>
        <v>3.08</v>
      </c>
      <c r="J26" s="251" t="e">
        <f t="shared" ca="1" si="0"/>
        <v>#VALUE!</v>
      </c>
    </row>
    <row r="27" spans="2:10" x14ac:dyDescent="0.2">
      <c r="B27" s="28" t="s">
        <v>6128</v>
      </c>
      <c r="C27" s="9">
        <v>36</v>
      </c>
      <c r="D27" s="9">
        <v>50</v>
      </c>
      <c r="E27" s="9" t="s">
        <v>6119</v>
      </c>
      <c r="F27" s="9">
        <v>15</v>
      </c>
      <c r="G27" s="9">
        <v>30</v>
      </c>
      <c r="H27" s="9">
        <v>75</v>
      </c>
      <c r="I27" s="13">
        <f ca="1">INDIRECT(CONCATENATE("Лист1!B",MATCH(B27,Лист1!A$1:A$3079,0)),1)</f>
        <v>3.1080000000000001</v>
      </c>
      <c r="J27" s="251" t="e">
        <f t="shared" ca="1" si="0"/>
        <v>#VALUE!</v>
      </c>
    </row>
    <row r="28" spans="2:10" x14ac:dyDescent="0.2">
      <c r="B28" s="31" t="s">
        <v>6127</v>
      </c>
      <c r="C28" s="6">
        <v>41</v>
      </c>
      <c r="D28" s="6">
        <v>65</v>
      </c>
      <c r="E28" s="6" t="s">
        <v>6123</v>
      </c>
      <c r="F28" s="6">
        <v>15</v>
      </c>
      <c r="G28" s="6">
        <v>32</v>
      </c>
      <c r="H28" s="6">
        <v>36</v>
      </c>
      <c r="I28" s="6">
        <f ca="1">INDIRECT(CONCATENATE("Лист1!B",MATCH(B28,Лист1!A$1:A$3079,0)),1)</f>
        <v>4.34</v>
      </c>
      <c r="J28" s="251" t="e">
        <f t="shared" ca="1" si="0"/>
        <v>#VALUE!</v>
      </c>
    </row>
    <row r="29" spans="2:10" x14ac:dyDescent="0.2">
      <c r="B29" s="31" t="s">
        <v>6126</v>
      </c>
      <c r="C29" s="6">
        <v>41</v>
      </c>
      <c r="D29" s="6">
        <v>65</v>
      </c>
      <c r="E29" s="6" t="s">
        <v>6119</v>
      </c>
      <c r="F29" s="6">
        <v>18</v>
      </c>
      <c r="G29" s="6">
        <v>32</v>
      </c>
      <c r="H29" s="6">
        <v>36</v>
      </c>
      <c r="I29" s="6">
        <f ca="1">INDIRECT(CONCATENATE("Лист1!B",MATCH(B29,Лист1!A$1:A$3079,0)),1)</f>
        <v>4.3679999999999994</v>
      </c>
      <c r="J29" s="251" t="e">
        <f t="shared" ca="1" si="0"/>
        <v>#VALUE!</v>
      </c>
    </row>
    <row r="30" spans="2:10" x14ac:dyDescent="0.2">
      <c r="B30" s="31" t="s">
        <v>6125</v>
      </c>
      <c r="C30" s="6">
        <v>41</v>
      </c>
      <c r="D30" s="6">
        <v>65</v>
      </c>
      <c r="E30" s="6" t="s">
        <v>6117</v>
      </c>
      <c r="F30" s="6">
        <v>18</v>
      </c>
      <c r="G30" s="6">
        <v>32</v>
      </c>
      <c r="H30" s="6">
        <v>36</v>
      </c>
      <c r="I30" s="6">
        <f ca="1">INDIRECT(CONCATENATE("Лист1!B",MATCH(B30,Лист1!A$1:A$3079,0)),1)</f>
        <v>4.508</v>
      </c>
      <c r="J30" s="251" t="e">
        <f t="shared" ca="1" si="0"/>
        <v>#VALUE!</v>
      </c>
    </row>
    <row r="31" spans="2:10" x14ac:dyDescent="0.2">
      <c r="B31" s="28" t="s">
        <v>6124</v>
      </c>
      <c r="C31" s="9">
        <v>50</v>
      </c>
      <c r="D31" s="9">
        <v>75</v>
      </c>
      <c r="E31" s="9" t="s">
        <v>6123</v>
      </c>
      <c r="F31" s="9">
        <v>18</v>
      </c>
      <c r="G31" s="9">
        <v>38</v>
      </c>
      <c r="H31" s="9">
        <v>24</v>
      </c>
      <c r="I31" s="13">
        <f ca="1">INDIRECT(CONCATENATE("Лист1!B",MATCH(B31,Лист1!A$1:A$3079,0)),1)</f>
        <v>5.46</v>
      </c>
      <c r="J31" s="251" t="e">
        <f t="shared" ca="1" si="0"/>
        <v>#VALUE!</v>
      </c>
    </row>
    <row r="32" spans="2:10" x14ac:dyDescent="0.2">
      <c r="B32" s="28" t="s">
        <v>6122</v>
      </c>
      <c r="C32" s="9">
        <v>50</v>
      </c>
      <c r="D32" s="9">
        <v>75</v>
      </c>
      <c r="E32" s="9" t="s">
        <v>6119</v>
      </c>
      <c r="F32" s="9">
        <v>18</v>
      </c>
      <c r="G32" s="9">
        <v>38</v>
      </c>
      <c r="H32" s="9">
        <v>24</v>
      </c>
      <c r="I32" s="13">
        <f ca="1">INDIRECT(CONCATENATE("Лист1!B",MATCH(B32,Лист1!A$1:A$3079,0)),1)</f>
        <v>5.74</v>
      </c>
      <c r="J32" s="251" t="e">
        <f t="shared" ca="1" si="0"/>
        <v>#VALUE!</v>
      </c>
    </row>
    <row r="33" spans="2:10" x14ac:dyDescent="0.2">
      <c r="B33" s="28" t="s">
        <v>6121</v>
      </c>
      <c r="C33" s="9">
        <v>50</v>
      </c>
      <c r="D33" s="9">
        <v>75</v>
      </c>
      <c r="E33" s="9" t="s">
        <v>6117</v>
      </c>
      <c r="F33" s="9">
        <v>18</v>
      </c>
      <c r="G33" s="9">
        <v>38</v>
      </c>
      <c r="H33" s="9">
        <v>24</v>
      </c>
      <c r="I33" s="13">
        <f ca="1">INDIRECT(CONCATENATE("Лист1!B",MATCH(B33,Лист1!A$1:A$3079,0)),1)</f>
        <v>5.6839999999999993</v>
      </c>
      <c r="J33" s="251" t="e">
        <f t="shared" ca="1" si="0"/>
        <v>#VALUE!</v>
      </c>
    </row>
    <row r="34" spans="2:10" x14ac:dyDescent="0.2">
      <c r="B34" s="31" t="s">
        <v>6120</v>
      </c>
      <c r="C34" s="6">
        <v>65</v>
      </c>
      <c r="D34" s="6">
        <v>100</v>
      </c>
      <c r="E34" s="6" t="s">
        <v>6119</v>
      </c>
      <c r="F34" s="6">
        <v>18</v>
      </c>
      <c r="G34" s="6">
        <v>52</v>
      </c>
      <c r="H34" s="6">
        <v>9</v>
      </c>
      <c r="I34" s="6">
        <f ca="1">INDIRECT(CONCATENATE("Лист1!B",MATCH(B34,Лист1!A$1:A$3079,0)),1)</f>
        <v>12.432</v>
      </c>
      <c r="J34" s="251" t="e">
        <f t="shared" ca="1" si="0"/>
        <v>#VALUE!</v>
      </c>
    </row>
    <row r="35" spans="2:10" x14ac:dyDescent="0.2">
      <c r="B35" s="31" t="s">
        <v>6118</v>
      </c>
      <c r="C35" s="6">
        <v>65</v>
      </c>
      <c r="D35" s="6">
        <v>100</v>
      </c>
      <c r="E35" s="6" t="s">
        <v>6117</v>
      </c>
      <c r="F35" s="6">
        <v>18</v>
      </c>
      <c r="G35" s="6">
        <v>52</v>
      </c>
      <c r="H35" s="6">
        <v>9</v>
      </c>
      <c r="I35" s="6">
        <f ca="1">INDIRECT(CONCATENATE("Лист1!B",MATCH(B35,Лист1!A$1:A$3079,0)),1)</f>
        <v>13.552</v>
      </c>
      <c r="J35" s="251" t="e">
        <f t="shared" ca="1" si="0"/>
        <v>#VALUE!</v>
      </c>
    </row>
    <row r="36" spans="2:10" x14ac:dyDescent="0.2">
      <c r="B36" s="31" t="s">
        <v>6116</v>
      </c>
      <c r="C36" s="6">
        <v>65</v>
      </c>
      <c r="D36" s="6">
        <v>100</v>
      </c>
      <c r="E36" s="6" t="s">
        <v>6115</v>
      </c>
      <c r="F36" s="6">
        <v>24</v>
      </c>
      <c r="G36" s="6">
        <v>52</v>
      </c>
      <c r="H36" s="6">
        <v>9</v>
      </c>
      <c r="I36" s="6">
        <f ca="1">INDIRECT(CONCATENATE("Лист1!B",MATCH(B36,Лист1!A$1:A$3079,0)),1)</f>
        <v>14.951999999999998</v>
      </c>
      <c r="J36" s="251" t="e">
        <f t="shared" ca="1" si="0"/>
        <v>#VALUE!</v>
      </c>
    </row>
    <row r="37" spans="2:10" x14ac:dyDescent="0.2">
      <c r="B37" s="28" t="s">
        <v>1085</v>
      </c>
      <c r="C37" s="9">
        <v>41</v>
      </c>
      <c r="D37" s="9">
        <v>35</v>
      </c>
      <c r="E37" s="9" t="s">
        <v>6130</v>
      </c>
      <c r="F37" s="9">
        <v>10</v>
      </c>
      <c r="G37" s="9">
        <v>35</v>
      </c>
      <c r="H37" s="9">
        <v>80</v>
      </c>
      <c r="I37" s="13">
        <f ca="1">INDIRECT(CONCATENATE("Лист1!B",MATCH(B37,Лист1!A$1:A$3079,0)),1)</f>
        <v>2.8839999999999999</v>
      </c>
      <c r="J37" s="251" t="e">
        <f t="shared" ca="1" si="0"/>
        <v>#VALUE!</v>
      </c>
    </row>
    <row r="38" spans="2:10" x14ac:dyDescent="0.2">
      <c r="B38" s="28" t="s">
        <v>1084</v>
      </c>
      <c r="C38" s="9">
        <v>41</v>
      </c>
      <c r="D38" s="9">
        <v>35</v>
      </c>
      <c r="E38" s="9" t="s">
        <v>6123</v>
      </c>
      <c r="F38" s="9">
        <v>10</v>
      </c>
      <c r="G38" s="9">
        <v>35</v>
      </c>
      <c r="H38" s="9">
        <v>80</v>
      </c>
      <c r="I38" s="13">
        <f ca="1">INDIRECT(CONCATENATE("Лист1!B",MATCH(B38,Лист1!A$1:A$3079,0)),1)</f>
        <v>2.8839999999999999</v>
      </c>
      <c r="J38" s="251" t="e">
        <f t="shared" ca="1" si="0"/>
        <v>#VALUE!</v>
      </c>
    </row>
    <row r="39" spans="2:10" x14ac:dyDescent="0.2">
      <c r="B39" s="28" t="s">
        <v>1078</v>
      </c>
      <c r="C39" s="9">
        <v>41</v>
      </c>
      <c r="D39" s="9">
        <v>35</v>
      </c>
      <c r="E39" s="9" t="s">
        <v>6119</v>
      </c>
      <c r="F39" s="9">
        <v>10</v>
      </c>
      <c r="G39" s="9">
        <v>35</v>
      </c>
      <c r="H39" s="9">
        <v>80</v>
      </c>
      <c r="I39" s="13">
        <f ca="1">INDIRECT(CONCATENATE("Лист1!B",MATCH(B39,Лист1!A$1:A$3079,0)),1)</f>
        <v>2.8839999999999999</v>
      </c>
      <c r="J39" s="251" t="e">
        <f t="shared" ca="1" si="0"/>
        <v>#VALUE!</v>
      </c>
    </row>
    <row r="40" spans="2:10" x14ac:dyDescent="0.2">
      <c r="B40" s="32" t="s">
        <v>1077</v>
      </c>
      <c r="C40" s="8">
        <v>46</v>
      </c>
      <c r="D40" s="8">
        <v>40</v>
      </c>
      <c r="E40" s="8" t="s">
        <v>6123</v>
      </c>
      <c r="F40" s="8">
        <v>10</v>
      </c>
      <c r="G40" s="8">
        <v>40</v>
      </c>
      <c r="H40" s="8">
        <v>48</v>
      </c>
      <c r="I40" s="8">
        <f ca="1">INDIRECT(CONCATENATE("Лист1!B",MATCH(B40,Лист1!A$1:A$3079,0)),1)</f>
        <v>3.3039999999999998</v>
      </c>
      <c r="J40" s="251" t="e">
        <f t="shared" ca="1" si="0"/>
        <v>#VALUE!</v>
      </c>
    </row>
    <row r="41" spans="2:10" x14ac:dyDescent="0.2">
      <c r="B41" s="32" t="s">
        <v>1076</v>
      </c>
      <c r="C41" s="8">
        <v>46</v>
      </c>
      <c r="D41" s="8">
        <v>40</v>
      </c>
      <c r="E41" s="8" t="s">
        <v>6119</v>
      </c>
      <c r="F41" s="8">
        <v>10</v>
      </c>
      <c r="G41" s="8">
        <v>40</v>
      </c>
      <c r="H41" s="8">
        <v>48</v>
      </c>
      <c r="I41" s="8">
        <f ca="1">INDIRECT(CONCATENATE("Лист1!B",MATCH(B41,Лист1!A$1:A$3079,0)),1)</f>
        <v>3.36</v>
      </c>
      <c r="J41" s="251" t="e">
        <f t="shared" ca="1" si="0"/>
        <v>#VALUE!</v>
      </c>
    </row>
    <row r="42" spans="2:10" x14ac:dyDescent="0.2">
      <c r="B42" s="32" t="s">
        <v>1075</v>
      </c>
      <c r="C42" s="8">
        <v>46</v>
      </c>
      <c r="D42" s="8">
        <v>40</v>
      </c>
      <c r="E42" s="8" t="s">
        <v>6117</v>
      </c>
      <c r="F42" s="8">
        <v>10</v>
      </c>
      <c r="G42" s="8">
        <v>40</v>
      </c>
      <c r="H42" s="8">
        <v>48</v>
      </c>
      <c r="I42" s="8">
        <f ca="1">INDIRECT(CONCATENATE("Лист1!B",MATCH(B42,Лист1!A$1:A$3079,0)),1)</f>
        <v>3.4159999999999999</v>
      </c>
      <c r="J42" s="251" t="e">
        <f t="shared" ca="1" si="0"/>
        <v>#VALUE!</v>
      </c>
    </row>
    <row r="43" spans="2:10" x14ac:dyDescent="0.2">
      <c r="B43" s="28" t="s">
        <v>1074</v>
      </c>
      <c r="C43" s="9">
        <v>46</v>
      </c>
      <c r="D43" s="9">
        <v>45</v>
      </c>
      <c r="E43" s="9" t="s">
        <v>6123</v>
      </c>
      <c r="F43" s="9">
        <v>13</v>
      </c>
      <c r="G43" s="9">
        <v>38</v>
      </c>
      <c r="H43" s="9">
        <v>48</v>
      </c>
      <c r="I43" s="13">
        <f ca="1">INDIRECT(CONCATENATE("Лист1!B",MATCH(B43,Лист1!A$1:A$3079,0)),1)</f>
        <v>3.5559999999999996</v>
      </c>
      <c r="J43" s="251" t="e">
        <f t="shared" ca="1" si="0"/>
        <v>#VALUE!</v>
      </c>
    </row>
    <row r="44" spans="2:10" x14ac:dyDescent="0.2">
      <c r="B44" s="28" t="s">
        <v>1073</v>
      </c>
      <c r="C44" s="9">
        <v>46</v>
      </c>
      <c r="D44" s="9">
        <v>45</v>
      </c>
      <c r="E44" s="9" t="s">
        <v>6119</v>
      </c>
      <c r="F44" s="9">
        <v>13</v>
      </c>
      <c r="G44" s="9">
        <v>38</v>
      </c>
      <c r="H44" s="9">
        <v>48</v>
      </c>
      <c r="I44" s="13">
        <f ca="1">INDIRECT(CONCATENATE("Лист1!B",MATCH(B44,Лист1!A$1:A$3079,0)),1)</f>
        <v>3.5839999999999996</v>
      </c>
      <c r="J44" s="251" t="e">
        <f t="shared" ca="1" si="0"/>
        <v>#VALUE!</v>
      </c>
    </row>
    <row r="45" spans="2:10" x14ac:dyDescent="0.2">
      <c r="B45" s="28" t="s">
        <v>1072</v>
      </c>
      <c r="C45" s="9">
        <v>46</v>
      </c>
      <c r="D45" s="9">
        <v>45</v>
      </c>
      <c r="E45" s="9" t="s">
        <v>6117</v>
      </c>
      <c r="F45" s="9">
        <v>13</v>
      </c>
      <c r="G45" s="9">
        <v>38</v>
      </c>
      <c r="H45" s="9">
        <v>48</v>
      </c>
      <c r="I45" s="13">
        <f ca="1">INDIRECT(CONCATENATE("Лист1!B",MATCH(B45,Лист1!A$1:A$3079,0)),1)</f>
        <v>3.6679999999999997</v>
      </c>
      <c r="J45" s="251" t="e">
        <f t="shared" ca="1" si="0"/>
        <v>#VALUE!</v>
      </c>
    </row>
    <row r="46" spans="2:10" x14ac:dyDescent="0.2">
      <c r="B46" s="32" t="s">
        <v>1071</v>
      </c>
      <c r="C46" s="8">
        <v>50</v>
      </c>
      <c r="D46" s="8">
        <v>50</v>
      </c>
      <c r="E46" s="8" t="s">
        <v>6123</v>
      </c>
      <c r="F46" s="8">
        <v>13</v>
      </c>
      <c r="G46" s="8">
        <v>40</v>
      </c>
      <c r="H46" s="8">
        <v>36</v>
      </c>
      <c r="I46" s="8">
        <f ca="1">INDIRECT(CONCATENATE("Лист1!B",MATCH(B46,Лист1!A$1:A$3079,0)),1)</f>
        <v>4.2559999999999993</v>
      </c>
      <c r="J46" s="251" t="e">
        <f t="shared" ca="1" si="0"/>
        <v>#VALUE!</v>
      </c>
    </row>
    <row r="47" spans="2:10" x14ac:dyDescent="0.2">
      <c r="B47" s="32" t="s">
        <v>1070</v>
      </c>
      <c r="C47" s="8">
        <v>50</v>
      </c>
      <c r="D47" s="8">
        <v>50</v>
      </c>
      <c r="E47" s="8" t="s">
        <v>6119</v>
      </c>
      <c r="F47" s="8">
        <v>13</v>
      </c>
      <c r="G47" s="8">
        <v>40</v>
      </c>
      <c r="H47" s="8">
        <v>36</v>
      </c>
      <c r="I47" s="8">
        <f ca="1">INDIRECT(CONCATENATE("Лист1!B",MATCH(B47,Лист1!A$1:A$3079,0)),1)</f>
        <v>4.3119999999999994</v>
      </c>
      <c r="J47" s="251" t="e">
        <f t="shared" ca="1" si="0"/>
        <v>#VALUE!</v>
      </c>
    </row>
    <row r="48" spans="2:10" x14ac:dyDescent="0.2">
      <c r="B48" s="32" t="s">
        <v>1069</v>
      </c>
      <c r="C48" s="8">
        <v>50</v>
      </c>
      <c r="D48" s="8">
        <v>50</v>
      </c>
      <c r="E48" s="8" t="s">
        <v>6117</v>
      </c>
      <c r="F48" s="8">
        <v>13</v>
      </c>
      <c r="G48" s="8">
        <v>40</v>
      </c>
      <c r="H48" s="8">
        <v>36</v>
      </c>
      <c r="I48" s="8">
        <f ca="1">INDIRECT(CONCATENATE("Лист1!B",MATCH(B48,Лист1!A$1:A$3079,0)),1)</f>
        <v>4.3679999999999994</v>
      </c>
      <c r="J48" s="251" t="e">
        <f t="shared" ca="1" si="0"/>
        <v>#VALUE!</v>
      </c>
    </row>
    <row r="49" spans="1:10" x14ac:dyDescent="0.2">
      <c r="B49" s="28" t="s">
        <v>1068</v>
      </c>
      <c r="C49" s="9">
        <v>55</v>
      </c>
      <c r="D49" s="9">
        <v>60</v>
      </c>
      <c r="E49" s="9" t="s">
        <v>6123</v>
      </c>
      <c r="F49" s="9">
        <v>15</v>
      </c>
      <c r="G49" s="9">
        <v>43</v>
      </c>
      <c r="H49" s="9">
        <v>24</v>
      </c>
      <c r="I49" s="13">
        <f ca="1">INDIRECT(CONCATENATE("Лист1!B",MATCH(B49,Лист1!A$1:A$3079,0)),1)</f>
        <v>5.2080000000000002</v>
      </c>
      <c r="J49" s="251" t="e">
        <f t="shared" ca="1" si="0"/>
        <v>#VALUE!</v>
      </c>
    </row>
    <row r="50" spans="1:10" x14ac:dyDescent="0.2">
      <c r="B50" s="28" t="s">
        <v>1067</v>
      </c>
      <c r="C50" s="9">
        <v>55</v>
      </c>
      <c r="D50" s="9">
        <v>60</v>
      </c>
      <c r="E50" s="9" t="s">
        <v>6119</v>
      </c>
      <c r="F50" s="9">
        <v>18</v>
      </c>
      <c r="G50" s="9">
        <v>43</v>
      </c>
      <c r="H50" s="9">
        <v>24</v>
      </c>
      <c r="I50" s="13">
        <f ca="1">INDIRECT(CONCATENATE("Лист1!B",MATCH(B50,Лист1!A$1:A$3079,0)),1)</f>
        <v>5.2359999999999998</v>
      </c>
      <c r="J50" s="251" t="e">
        <f t="shared" ca="1" si="0"/>
        <v>#VALUE!</v>
      </c>
    </row>
    <row r="51" spans="1:10" x14ac:dyDescent="0.2">
      <c r="B51" s="28" t="s">
        <v>1066</v>
      </c>
      <c r="C51" s="9">
        <v>55</v>
      </c>
      <c r="D51" s="9">
        <v>60</v>
      </c>
      <c r="E51" s="9" t="s">
        <v>6117</v>
      </c>
      <c r="F51" s="9">
        <v>18</v>
      </c>
      <c r="G51" s="9">
        <v>43</v>
      </c>
      <c r="H51" s="9">
        <v>24</v>
      </c>
      <c r="I51" s="13">
        <f ca="1">INDIRECT(CONCATENATE("Лист1!B",MATCH(B51,Лист1!A$1:A$3079,0)),1)</f>
        <v>5.2639999999999993</v>
      </c>
      <c r="J51" s="251" t="e">
        <f t="shared" ca="1" si="0"/>
        <v>#VALUE!</v>
      </c>
    </row>
    <row r="52" spans="1:10" x14ac:dyDescent="0.2">
      <c r="B52" s="32" t="s">
        <v>1065</v>
      </c>
      <c r="C52" s="8">
        <v>60</v>
      </c>
      <c r="D52" s="8">
        <v>70</v>
      </c>
      <c r="E52" s="8" t="s">
        <v>6123</v>
      </c>
      <c r="F52" s="8">
        <v>18</v>
      </c>
      <c r="G52" s="8">
        <v>48</v>
      </c>
      <c r="H52" s="8">
        <v>15</v>
      </c>
      <c r="I52" s="8">
        <f ca="1">INDIRECT(CONCATENATE("Лист1!B",MATCH(B52,Лист1!A$1:A$3079,0)),1)</f>
        <v>7.98</v>
      </c>
      <c r="J52" s="251" t="e">
        <f t="shared" ca="1" si="0"/>
        <v>#VALUE!</v>
      </c>
    </row>
    <row r="53" spans="1:10" x14ac:dyDescent="0.2">
      <c r="B53" s="32" t="s">
        <v>1064</v>
      </c>
      <c r="C53" s="8">
        <v>60</v>
      </c>
      <c r="D53" s="8">
        <v>70</v>
      </c>
      <c r="E53" s="8" t="s">
        <v>6119</v>
      </c>
      <c r="F53" s="8">
        <v>18</v>
      </c>
      <c r="G53" s="8">
        <v>48</v>
      </c>
      <c r="H53" s="8">
        <v>15</v>
      </c>
      <c r="I53" s="8">
        <f ca="1">INDIRECT(CONCATENATE("Лист1!B",MATCH(B53,Лист1!A$1:A$3079,0)),1)</f>
        <v>8.3439999999999994</v>
      </c>
      <c r="J53" s="251" t="e">
        <f t="shared" ca="1" si="0"/>
        <v>#VALUE!</v>
      </c>
    </row>
    <row r="54" spans="1:10" x14ac:dyDescent="0.2">
      <c r="B54" s="32" t="s">
        <v>1063</v>
      </c>
      <c r="C54" s="8">
        <v>60</v>
      </c>
      <c r="D54" s="8">
        <v>70</v>
      </c>
      <c r="E54" s="8" t="s">
        <v>6117</v>
      </c>
      <c r="F54" s="8">
        <v>18</v>
      </c>
      <c r="G54" s="8">
        <v>48</v>
      </c>
      <c r="H54" s="8">
        <v>15</v>
      </c>
      <c r="I54" s="8">
        <f ca="1">INDIRECT(CONCATENATE("Лист1!B",MATCH(B54,Лист1!A$1:A$3079,0)),1)</f>
        <v>8.9039999999999999</v>
      </c>
      <c r="J54" s="251" t="e">
        <f t="shared" ca="1" si="0"/>
        <v>#VALUE!</v>
      </c>
    </row>
    <row r="55" spans="1:10" x14ac:dyDescent="0.2">
      <c r="B55" s="32" t="s">
        <v>1062</v>
      </c>
      <c r="C55" s="8">
        <v>60</v>
      </c>
      <c r="D55" s="8">
        <v>70</v>
      </c>
      <c r="E55" s="8" t="s">
        <v>6115</v>
      </c>
      <c r="F55" s="8">
        <v>24</v>
      </c>
      <c r="G55" s="8">
        <v>48</v>
      </c>
      <c r="H55" s="8">
        <v>15</v>
      </c>
      <c r="I55" s="8">
        <f ca="1">INDIRECT(CONCATENATE("Лист1!B",MATCH(B55,Лист1!A$1:A$3079,0)),1)</f>
        <v>9.6319999999999997</v>
      </c>
      <c r="J55" s="251" t="e">
        <f t="shared" ca="1" si="0"/>
        <v>#VALUE!</v>
      </c>
    </row>
    <row r="56" spans="1:10" x14ac:dyDescent="0.2">
      <c r="B56" s="28" t="s">
        <v>1061</v>
      </c>
      <c r="C56" s="9">
        <v>65</v>
      </c>
      <c r="D56" s="9">
        <v>80</v>
      </c>
      <c r="E56" s="9" t="s">
        <v>6119</v>
      </c>
      <c r="F56" s="9">
        <v>18</v>
      </c>
      <c r="G56" s="9">
        <v>52</v>
      </c>
      <c r="H56" s="9">
        <v>12</v>
      </c>
      <c r="I56" s="13">
        <f ca="1">INDIRECT(CONCATENATE("Лист1!B",MATCH(B56,Лист1!A$1:A$3079,0)),1)</f>
        <v>10.472</v>
      </c>
      <c r="J56" s="251" t="e">
        <f t="shared" ca="1" si="0"/>
        <v>#VALUE!</v>
      </c>
    </row>
    <row r="57" spans="1:10" x14ac:dyDescent="0.2">
      <c r="B57" s="28" t="s">
        <v>1060</v>
      </c>
      <c r="C57" s="9">
        <v>65</v>
      </c>
      <c r="D57" s="9">
        <v>80</v>
      </c>
      <c r="E57" s="9" t="s">
        <v>6117</v>
      </c>
      <c r="F57" s="9">
        <v>18</v>
      </c>
      <c r="G57" s="9">
        <v>52</v>
      </c>
      <c r="H57" s="9">
        <v>12</v>
      </c>
      <c r="I57" s="13">
        <f ca="1">INDIRECT(CONCATENATE("Лист1!B",MATCH(B57,Лист1!A$1:A$3079,0)),1)</f>
        <v>10.667999999999999</v>
      </c>
      <c r="J57" s="251" t="e">
        <f t="shared" ca="1" si="0"/>
        <v>#VALUE!</v>
      </c>
    </row>
    <row r="58" spans="1:10" x14ac:dyDescent="0.2">
      <c r="B58" s="28" t="s">
        <v>1059</v>
      </c>
      <c r="C58" s="9">
        <v>65</v>
      </c>
      <c r="D58" s="9">
        <v>80</v>
      </c>
      <c r="E58" s="9" t="s">
        <v>6115</v>
      </c>
      <c r="F58" s="9">
        <v>24</v>
      </c>
      <c r="G58" s="9">
        <v>52</v>
      </c>
      <c r="H58" s="9">
        <v>12</v>
      </c>
      <c r="I58" s="13">
        <f ca="1">INDIRECT(CONCATENATE("Лист1!B",MATCH(B58,Лист1!A$1:A$3079,0)),1)</f>
        <v>10.863999999999999</v>
      </c>
      <c r="J58" s="251" t="e">
        <f t="shared" ca="1" si="0"/>
        <v>#VALUE!</v>
      </c>
    </row>
    <row r="60" spans="1:10" ht="24" x14ac:dyDescent="0.2">
      <c r="A60" s="3"/>
      <c r="B60" s="4" t="s">
        <v>7186</v>
      </c>
      <c r="C60" s="4" t="s">
        <v>6112</v>
      </c>
      <c r="D60" s="4" t="s">
        <v>4760</v>
      </c>
      <c r="E60" s="4" t="s">
        <v>6113</v>
      </c>
      <c r="F60" s="4" t="s">
        <v>6114</v>
      </c>
      <c r="G60" s="4" t="s">
        <v>1087</v>
      </c>
      <c r="H60" s="4" t="s">
        <v>7187</v>
      </c>
      <c r="I60" s="1" t="s">
        <v>3238</v>
      </c>
    </row>
    <row r="61" spans="1:10" x14ac:dyDescent="0.2">
      <c r="B61" s="2" t="s">
        <v>1103</v>
      </c>
      <c r="C61" s="9">
        <v>15</v>
      </c>
      <c r="D61" s="9">
        <v>16</v>
      </c>
      <c r="E61" s="9" t="s">
        <v>1050</v>
      </c>
      <c r="F61" s="9">
        <v>4</v>
      </c>
      <c r="G61" s="9">
        <v>10</v>
      </c>
      <c r="H61" s="9">
        <v>50</v>
      </c>
      <c r="I61" s="13" t="s">
        <v>3426</v>
      </c>
    </row>
    <row r="62" spans="1:10" x14ac:dyDescent="0.2">
      <c r="B62" s="2" t="s">
        <v>1102</v>
      </c>
      <c r="C62" s="9">
        <v>15</v>
      </c>
      <c r="D62" s="9">
        <v>16</v>
      </c>
      <c r="E62" s="9" t="s">
        <v>1050</v>
      </c>
      <c r="F62" s="9"/>
      <c r="G62" s="9">
        <v>10</v>
      </c>
      <c r="H62" s="9">
        <v>50</v>
      </c>
      <c r="I62" s="13" t="s">
        <v>3426</v>
      </c>
    </row>
    <row r="63" spans="1:10" x14ac:dyDescent="0.2">
      <c r="B63" s="2" t="s">
        <v>1101</v>
      </c>
      <c r="C63" s="9">
        <v>15</v>
      </c>
      <c r="D63" s="9">
        <v>16</v>
      </c>
      <c r="E63" s="9" t="s">
        <v>6142</v>
      </c>
      <c r="F63" s="9">
        <v>4</v>
      </c>
      <c r="G63" s="9">
        <v>10</v>
      </c>
      <c r="H63" s="9">
        <v>50</v>
      </c>
      <c r="I63" s="13" t="s">
        <v>3426</v>
      </c>
    </row>
    <row r="64" spans="1:10" x14ac:dyDescent="0.2">
      <c r="B64" s="2" t="s">
        <v>1100</v>
      </c>
      <c r="C64" s="9">
        <v>15</v>
      </c>
      <c r="D64" s="9">
        <v>16</v>
      </c>
      <c r="E64" s="9" t="s">
        <v>6142</v>
      </c>
      <c r="F64" s="9"/>
      <c r="G64" s="9">
        <v>10</v>
      </c>
      <c r="H64" s="9">
        <v>50</v>
      </c>
      <c r="I64" s="13" t="s">
        <v>3426</v>
      </c>
    </row>
    <row r="65" spans="2:9" x14ac:dyDescent="0.2">
      <c r="B65" s="7" t="s">
        <v>1099</v>
      </c>
      <c r="C65" s="8">
        <v>22</v>
      </c>
      <c r="D65" s="8">
        <v>25</v>
      </c>
      <c r="E65" s="8" t="s">
        <v>6142</v>
      </c>
      <c r="F65" s="8">
        <v>6</v>
      </c>
      <c r="G65" s="8">
        <v>10</v>
      </c>
      <c r="H65" s="8">
        <v>50</v>
      </c>
      <c r="I65" s="13" t="s">
        <v>3426</v>
      </c>
    </row>
    <row r="66" spans="2:9" x14ac:dyDescent="0.2">
      <c r="B66" s="7" t="s">
        <v>1098</v>
      </c>
      <c r="C66" s="8">
        <v>22</v>
      </c>
      <c r="D66" s="8">
        <v>25</v>
      </c>
      <c r="E66" s="8" t="s">
        <v>6142</v>
      </c>
      <c r="F66" s="8"/>
      <c r="G66" s="8">
        <v>10</v>
      </c>
      <c r="H66" s="8">
        <v>50</v>
      </c>
      <c r="I66" s="13" t="s">
        <v>3426</v>
      </c>
    </row>
    <row r="67" spans="2:9" x14ac:dyDescent="0.2">
      <c r="B67" s="7" t="s">
        <v>1097</v>
      </c>
      <c r="C67" s="8">
        <v>22</v>
      </c>
      <c r="D67" s="8">
        <v>25</v>
      </c>
      <c r="E67" s="8" t="s">
        <v>6130</v>
      </c>
      <c r="F67" s="8">
        <v>6</v>
      </c>
      <c r="G67" s="8">
        <v>15</v>
      </c>
      <c r="H67" s="8">
        <v>50</v>
      </c>
      <c r="I67" s="13" t="s">
        <v>3426</v>
      </c>
    </row>
    <row r="68" spans="2:9" x14ac:dyDescent="0.2">
      <c r="B68" s="7" t="s">
        <v>1096</v>
      </c>
      <c r="C68" s="8">
        <v>22</v>
      </c>
      <c r="D68" s="8">
        <v>25</v>
      </c>
      <c r="E68" s="8" t="s">
        <v>6130</v>
      </c>
      <c r="F68" s="8"/>
      <c r="G68" s="8">
        <v>15</v>
      </c>
      <c r="H68" s="8">
        <v>50</v>
      </c>
      <c r="I68" s="13" t="s">
        <v>3426</v>
      </c>
    </row>
    <row r="69" spans="2:9" x14ac:dyDescent="0.2">
      <c r="B69" s="2" t="s">
        <v>1095</v>
      </c>
      <c r="C69" s="9">
        <v>32</v>
      </c>
      <c r="D69" s="9">
        <v>35</v>
      </c>
      <c r="E69" s="9" t="s">
        <v>6123</v>
      </c>
      <c r="F69" s="9">
        <v>10</v>
      </c>
      <c r="G69" s="9">
        <v>15</v>
      </c>
      <c r="H69" s="9">
        <v>60</v>
      </c>
      <c r="I69" s="13" t="s">
        <v>3426</v>
      </c>
    </row>
    <row r="70" spans="2:9" x14ac:dyDescent="0.2">
      <c r="B70" s="2" t="s">
        <v>1094</v>
      </c>
      <c r="C70" s="9">
        <v>32</v>
      </c>
      <c r="D70" s="9">
        <v>35</v>
      </c>
      <c r="E70" s="9" t="s">
        <v>6123</v>
      </c>
      <c r="F70" s="9"/>
      <c r="G70" s="9">
        <v>15</v>
      </c>
      <c r="H70" s="9">
        <v>60</v>
      </c>
      <c r="I70" s="13" t="s">
        <v>3426</v>
      </c>
    </row>
    <row r="71" spans="2:9" x14ac:dyDescent="0.2">
      <c r="B71" s="2" t="s">
        <v>1093</v>
      </c>
      <c r="C71" s="9">
        <v>32</v>
      </c>
      <c r="D71" s="9">
        <v>35</v>
      </c>
      <c r="E71" s="9" t="s">
        <v>6119</v>
      </c>
      <c r="F71" s="9">
        <v>10</v>
      </c>
      <c r="G71" s="9">
        <v>25</v>
      </c>
      <c r="H71" s="9">
        <v>60</v>
      </c>
      <c r="I71" s="13" t="s">
        <v>3426</v>
      </c>
    </row>
    <row r="72" spans="2:9" x14ac:dyDescent="0.2">
      <c r="B72" s="2" t="s">
        <v>1092</v>
      </c>
      <c r="C72" s="9">
        <v>32</v>
      </c>
      <c r="D72" s="9">
        <v>35</v>
      </c>
      <c r="E72" s="9" t="s">
        <v>6119</v>
      </c>
      <c r="F72" s="9"/>
      <c r="G72" s="9">
        <v>25</v>
      </c>
      <c r="H72" s="9">
        <v>60</v>
      </c>
      <c r="I72" s="13" t="s">
        <v>3426</v>
      </c>
    </row>
    <row r="73" spans="2:9" x14ac:dyDescent="0.2">
      <c r="B73" s="7" t="s">
        <v>1091</v>
      </c>
      <c r="C73" s="8">
        <v>36</v>
      </c>
      <c r="D73" s="8">
        <v>50</v>
      </c>
      <c r="E73" s="8" t="s">
        <v>6123</v>
      </c>
      <c r="F73" s="8">
        <v>13</v>
      </c>
      <c r="G73" s="8">
        <v>25</v>
      </c>
      <c r="H73" s="8">
        <v>36</v>
      </c>
      <c r="I73" s="13" t="s">
        <v>3426</v>
      </c>
    </row>
    <row r="74" spans="2:9" x14ac:dyDescent="0.2">
      <c r="B74" s="7" t="s">
        <v>1090</v>
      </c>
      <c r="C74" s="8">
        <v>36</v>
      </c>
      <c r="D74" s="8">
        <v>50</v>
      </c>
      <c r="E74" s="8" t="s">
        <v>6123</v>
      </c>
      <c r="F74" s="8"/>
      <c r="G74" s="8">
        <v>25</v>
      </c>
      <c r="H74" s="8">
        <v>36</v>
      </c>
      <c r="I74" s="13" t="s">
        <v>3426</v>
      </c>
    </row>
    <row r="75" spans="2:9" x14ac:dyDescent="0.2">
      <c r="B75" s="7" t="s">
        <v>1089</v>
      </c>
      <c r="C75" s="8">
        <v>36</v>
      </c>
      <c r="D75" s="8">
        <v>50</v>
      </c>
      <c r="E75" s="8" t="s">
        <v>6119</v>
      </c>
      <c r="F75" s="8">
        <v>15</v>
      </c>
      <c r="G75" s="8">
        <v>25</v>
      </c>
      <c r="H75" s="8">
        <v>36</v>
      </c>
      <c r="I75" s="13" t="s">
        <v>3426</v>
      </c>
    </row>
    <row r="76" spans="2:9" x14ac:dyDescent="0.2">
      <c r="B76" s="7" t="s">
        <v>1088</v>
      </c>
      <c r="C76" s="8">
        <v>36</v>
      </c>
      <c r="D76" s="8">
        <v>50</v>
      </c>
      <c r="E76" s="8" t="s">
        <v>6119</v>
      </c>
      <c r="F76" s="8"/>
      <c r="G76" s="8">
        <v>25</v>
      </c>
      <c r="H76" s="8">
        <v>36</v>
      </c>
      <c r="I76" s="13" t="s">
        <v>3426</v>
      </c>
    </row>
    <row r="87" spans="1:10" ht="24" x14ac:dyDescent="0.2">
      <c r="A87" s="3"/>
      <c r="B87" s="4" t="s">
        <v>7186</v>
      </c>
      <c r="C87" s="4" t="s">
        <v>1104</v>
      </c>
      <c r="D87" s="4" t="s">
        <v>9458</v>
      </c>
      <c r="E87" s="4" t="s">
        <v>1105</v>
      </c>
      <c r="F87" s="4" t="s">
        <v>1106</v>
      </c>
      <c r="G87" s="4" t="s">
        <v>4357</v>
      </c>
      <c r="H87" s="4" t="s">
        <v>7187</v>
      </c>
      <c r="I87" s="1" t="s">
        <v>3238</v>
      </c>
      <c r="J87" s="250" t="s">
        <v>851</v>
      </c>
    </row>
    <row r="88" spans="1:10" x14ac:dyDescent="0.2">
      <c r="B88" s="2" t="s">
        <v>1151</v>
      </c>
      <c r="C88" s="9" t="s">
        <v>1149</v>
      </c>
      <c r="D88" s="9">
        <v>12</v>
      </c>
      <c r="E88" s="9">
        <v>16</v>
      </c>
      <c r="F88" s="9" t="s">
        <v>1057</v>
      </c>
      <c r="G88" s="9">
        <v>10</v>
      </c>
      <c r="H88" s="9">
        <v>100</v>
      </c>
      <c r="I88" s="13" t="s">
        <v>3426</v>
      </c>
      <c r="J88" s="251" t="e">
        <f>I88*(J$3)*(100%-K$3)</f>
        <v>#VALUE!</v>
      </c>
    </row>
    <row r="89" spans="1:10" x14ac:dyDescent="0.2">
      <c r="B89" s="2" t="s">
        <v>1150</v>
      </c>
      <c r="C89" s="9" t="s">
        <v>1149</v>
      </c>
      <c r="D89" s="9">
        <v>12</v>
      </c>
      <c r="E89" s="9">
        <v>16</v>
      </c>
      <c r="F89" s="9" t="s">
        <v>1050</v>
      </c>
      <c r="G89" s="9">
        <v>10</v>
      </c>
      <c r="H89" s="9">
        <v>100</v>
      </c>
      <c r="I89" s="13" t="s">
        <v>3426</v>
      </c>
      <c r="J89" s="251" t="e">
        <f t="shared" ref="J89:J130" si="1">I89*(J$3)*(100%-K$3)</f>
        <v>#VALUE!</v>
      </c>
    </row>
    <row r="90" spans="1:10" x14ac:dyDescent="0.2">
      <c r="B90" s="2" t="s">
        <v>1148</v>
      </c>
      <c r="C90" s="9" t="s">
        <v>1142</v>
      </c>
      <c r="D90" s="9">
        <v>12</v>
      </c>
      <c r="E90" s="9">
        <v>20</v>
      </c>
      <c r="F90" s="9" t="s">
        <v>1050</v>
      </c>
      <c r="G90" s="9">
        <v>10</v>
      </c>
      <c r="H90" s="9">
        <v>100</v>
      </c>
      <c r="I90" s="13" t="s">
        <v>3426</v>
      </c>
      <c r="J90" s="251" t="e">
        <f t="shared" si="1"/>
        <v>#VALUE!</v>
      </c>
    </row>
    <row r="91" spans="1:10" x14ac:dyDescent="0.2">
      <c r="B91" s="2" t="s">
        <v>1147</v>
      </c>
      <c r="C91" s="9" t="s">
        <v>1142</v>
      </c>
      <c r="D91" s="9">
        <v>12</v>
      </c>
      <c r="E91" s="9">
        <v>20</v>
      </c>
      <c r="F91" s="9" t="s">
        <v>6142</v>
      </c>
      <c r="G91" s="9">
        <v>10</v>
      </c>
      <c r="H91" s="9">
        <v>100</v>
      </c>
      <c r="I91" s="13">
        <f ca="1">INDIRECT(CONCATENATE("Лист1!B",MATCH(B91,Лист1!A$1:A$3079,0)),1)</f>
        <v>1.3159999999999998</v>
      </c>
      <c r="J91" s="251" t="e">
        <f t="shared" ca="1" si="1"/>
        <v>#VALUE!</v>
      </c>
    </row>
    <row r="92" spans="1:10" x14ac:dyDescent="0.2">
      <c r="B92" s="2" t="s">
        <v>1146</v>
      </c>
      <c r="C92" s="9" t="s">
        <v>1142</v>
      </c>
      <c r="D92" s="9">
        <v>12</v>
      </c>
      <c r="E92" s="9">
        <v>25</v>
      </c>
      <c r="F92" s="9" t="s">
        <v>1050</v>
      </c>
      <c r="G92" s="9">
        <v>10</v>
      </c>
      <c r="H92" s="9">
        <v>100</v>
      </c>
      <c r="I92" s="13" t="s">
        <v>3426</v>
      </c>
      <c r="J92" s="251" t="e">
        <f t="shared" si="1"/>
        <v>#VALUE!</v>
      </c>
    </row>
    <row r="93" spans="1:10" x14ac:dyDescent="0.2">
      <c r="B93" s="2" t="s">
        <v>1145</v>
      </c>
      <c r="C93" s="9" t="s">
        <v>1142</v>
      </c>
      <c r="D93" s="9">
        <v>12</v>
      </c>
      <c r="E93" s="9">
        <v>25</v>
      </c>
      <c r="F93" s="9" t="s">
        <v>6142</v>
      </c>
      <c r="G93" s="9">
        <v>10</v>
      </c>
      <c r="H93" s="9">
        <v>100</v>
      </c>
      <c r="I93" s="13" t="s">
        <v>3426</v>
      </c>
      <c r="J93" s="251" t="e">
        <f t="shared" si="1"/>
        <v>#VALUE!</v>
      </c>
    </row>
    <row r="94" spans="1:10" x14ac:dyDescent="0.2">
      <c r="B94" s="2" t="s">
        <v>1144</v>
      </c>
      <c r="C94" s="9" t="s">
        <v>1142</v>
      </c>
      <c r="D94" s="9">
        <v>12</v>
      </c>
      <c r="E94" s="9">
        <v>30</v>
      </c>
      <c r="F94" s="9" t="s">
        <v>1050</v>
      </c>
      <c r="G94" s="9">
        <v>10</v>
      </c>
      <c r="H94" s="9">
        <v>100</v>
      </c>
      <c r="I94" s="13" t="s">
        <v>3426</v>
      </c>
      <c r="J94" s="251" t="e">
        <f t="shared" si="1"/>
        <v>#VALUE!</v>
      </c>
    </row>
    <row r="95" spans="1:10" x14ac:dyDescent="0.2">
      <c r="B95" s="2" t="s">
        <v>1143</v>
      </c>
      <c r="C95" s="9" t="s">
        <v>1142</v>
      </c>
      <c r="D95" s="9">
        <v>12</v>
      </c>
      <c r="E95" s="9">
        <v>35</v>
      </c>
      <c r="F95" s="9" t="s">
        <v>6142</v>
      </c>
      <c r="G95" s="9">
        <v>10</v>
      </c>
      <c r="H95" s="9">
        <v>100</v>
      </c>
      <c r="I95" s="13" t="s">
        <v>3426</v>
      </c>
      <c r="J95" s="251" t="e">
        <f t="shared" si="1"/>
        <v>#VALUE!</v>
      </c>
    </row>
    <row r="96" spans="1:10" x14ac:dyDescent="0.2">
      <c r="B96" s="7" t="s">
        <v>1141</v>
      </c>
      <c r="C96" s="8" t="s">
        <v>1107</v>
      </c>
      <c r="D96" s="8">
        <v>20</v>
      </c>
      <c r="E96" s="8">
        <v>25</v>
      </c>
      <c r="F96" s="8" t="s">
        <v>6130</v>
      </c>
      <c r="G96" s="8">
        <v>18</v>
      </c>
      <c r="H96" s="8">
        <v>100</v>
      </c>
      <c r="I96" s="13" t="s">
        <v>3426</v>
      </c>
      <c r="J96" s="251" t="e">
        <f t="shared" si="1"/>
        <v>#VALUE!</v>
      </c>
    </row>
    <row r="97" spans="2:10" x14ac:dyDescent="0.2">
      <c r="B97" s="7" t="s">
        <v>1140</v>
      </c>
      <c r="C97" s="8" t="s">
        <v>1107</v>
      </c>
      <c r="D97" s="8">
        <v>20</v>
      </c>
      <c r="E97" s="8">
        <v>25</v>
      </c>
      <c r="F97" s="8" t="s">
        <v>6123</v>
      </c>
      <c r="G97" s="8">
        <v>18</v>
      </c>
      <c r="H97" s="8">
        <v>100</v>
      </c>
      <c r="I97" s="13" t="s">
        <v>3426</v>
      </c>
      <c r="J97" s="251" t="e">
        <f t="shared" si="1"/>
        <v>#VALUE!</v>
      </c>
    </row>
    <row r="98" spans="2:10" x14ac:dyDescent="0.2">
      <c r="B98" s="7" t="s">
        <v>1139</v>
      </c>
      <c r="C98" s="8" t="s">
        <v>1107</v>
      </c>
      <c r="D98" s="8">
        <v>20</v>
      </c>
      <c r="E98" s="8">
        <v>30</v>
      </c>
      <c r="F98" s="8" t="s">
        <v>6130</v>
      </c>
      <c r="G98" s="8">
        <v>18</v>
      </c>
      <c r="H98" s="8">
        <v>100</v>
      </c>
      <c r="I98" s="13" t="s">
        <v>3426</v>
      </c>
      <c r="J98" s="251" t="e">
        <f t="shared" si="1"/>
        <v>#VALUE!</v>
      </c>
    </row>
    <row r="99" spans="2:10" x14ac:dyDescent="0.2">
      <c r="B99" s="7" t="s">
        <v>1138</v>
      </c>
      <c r="C99" s="8" t="s">
        <v>1107</v>
      </c>
      <c r="D99" s="8">
        <v>20</v>
      </c>
      <c r="E99" s="8">
        <v>30</v>
      </c>
      <c r="F99" s="8" t="s">
        <v>6123</v>
      </c>
      <c r="G99" s="8">
        <v>18</v>
      </c>
      <c r="H99" s="8">
        <v>100</v>
      </c>
      <c r="I99" s="13" t="s">
        <v>3426</v>
      </c>
      <c r="J99" s="251" t="e">
        <f t="shared" si="1"/>
        <v>#VALUE!</v>
      </c>
    </row>
    <row r="100" spans="2:10" x14ac:dyDescent="0.2">
      <c r="B100" s="7" t="s">
        <v>1137</v>
      </c>
      <c r="C100" s="8" t="s">
        <v>1107</v>
      </c>
      <c r="D100" s="8">
        <v>20</v>
      </c>
      <c r="E100" s="8">
        <v>35</v>
      </c>
      <c r="F100" s="8" t="s">
        <v>6130</v>
      </c>
      <c r="G100" s="8">
        <v>18</v>
      </c>
      <c r="H100" s="8">
        <v>100</v>
      </c>
      <c r="I100" s="13" t="s">
        <v>3426</v>
      </c>
      <c r="J100" s="251" t="e">
        <f t="shared" si="1"/>
        <v>#VALUE!</v>
      </c>
    </row>
    <row r="101" spans="2:10" x14ac:dyDescent="0.2">
      <c r="B101" s="7" t="s">
        <v>1136</v>
      </c>
      <c r="C101" s="8" t="s">
        <v>1107</v>
      </c>
      <c r="D101" s="8">
        <v>20</v>
      </c>
      <c r="E101" s="8">
        <v>35</v>
      </c>
      <c r="F101" s="8" t="s">
        <v>6123</v>
      </c>
      <c r="G101" s="8">
        <v>18</v>
      </c>
      <c r="H101" s="8">
        <v>100</v>
      </c>
      <c r="I101" s="13" t="s">
        <v>3426</v>
      </c>
      <c r="J101" s="251" t="e">
        <f t="shared" si="1"/>
        <v>#VALUE!</v>
      </c>
    </row>
    <row r="102" spans="2:10" x14ac:dyDescent="0.2">
      <c r="B102" s="7" t="s">
        <v>1135</v>
      </c>
      <c r="C102" s="8" t="s">
        <v>1107</v>
      </c>
      <c r="D102" s="8">
        <v>20</v>
      </c>
      <c r="E102" s="8">
        <v>40</v>
      </c>
      <c r="F102" s="8" t="s">
        <v>6130</v>
      </c>
      <c r="G102" s="8">
        <v>18</v>
      </c>
      <c r="H102" s="8">
        <v>100</v>
      </c>
      <c r="I102" s="13">
        <f ca="1">INDIRECT(CONCATENATE("Лист1!B",MATCH(B102,Лист1!A$1:A$3079,0)),1)</f>
        <v>1.9851999999999999</v>
      </c>
      <c r="J102" s="251" t="e">
        <f t="shared" ca="1" si="1"/>
        <v>#VALUE!</v>
      </c>
    </row>
    <row r="103" spans="2:10" x14ac:dyDescent="0.2">
      <c r="B103" s="7" t="s">
        <v>1134</v>
      </c>
      <c r="C103" s="8" t="s">
        <v>1107</v>
      </c>
      <c r="D103" s="8">
        <v>20</v>
      </c>
      <c r="E103" s="8">
        <v>40</v>
      </c>
      <c r="F103" s="8" t="s">
        <v>6123</v>
      </c>
      <c r="G103" s="8">
        <v>18</v>
      </c>
      <c r="H103" s="8">
        <v>100</v>
      </c>
      <c r="I103" s="13">
        <f ca="1">INDIRECT(CONCATENATE("Лист1!B",MATCH(B103,Лист1!A$1:A$3079,0)),1)</f>
        <v>2.1</v>
      </c>
      <c r="J103" s="251" t="e">
        <f t="shared" ca="1" si="1"/>
        <v>#VALUE!</v>
      </c>
    </row>
    <row r="104" spans="2:10" x14ac:dyDescent="0.2">
      <c r="B104" s="7" t="s">
        <v>1133</v>
      </c>
      <c r="C104" s="8" t="s">
        <v>1107</v>
      </c>
      <c r="D104" s="8">
        <v>20</v>
      </c>
      <c r="E104" s="8">
        <v>45</v>
      </c>
      <c r="F104" s="8" t="s">
        <v>6130</v>
      </c>
      <c r="G104" s="8">
        <v>18</v>
      </c>
      <c r="H104" s="8">
        <v>100</v>
      </c>
      <c r="I104" s="13" t="s">
        <v>3426</v>
      </c>
      <c r="J104" s="251" t="e">
        <f t="shared" si="1"/>
        <v>#VALUE!</v>
      </c>
    </row>
    <row r="105" spans="2:10" x14ac:dyDescent="0.2">
      <c r="B105" s="7" t="s">
        <v>1132</v>
      </c>
      <c r="C105" s="8" t="s">
        <v>1107</v>
      </c>
      <c r="D105" s="8">
        <v>20</v>
      </c>
      <c r="E105" s="8">
        <v>45</v>
      </c>
      <c r="F105" s="8" t="s">
        <v>6123</v>
      </c>
      <c r="G105" s="8">
        <v>18</v>
      </c>
      <c r="H105" s="8">
        <v>100</v>
      </c>
      <c r="I105" s="13" t="s">
        <v>3426</v>
      </c>
      <c r="J105" s="251" t="e">
        <f t="shared" si="1"/>
        <v>#VALUE!</v>
      </c>
    </row>
    <row r="106" spans="2:10" x14ac:dyDescent="0.2">
      <c r="B106" s="7" t="s">
        <v>1131</v>
      </c>
      <c r="C106" s="8" t="s">
        <v>1107</v>
      </c>
      <c r="D106" s="8">
        <v>20</v>
      </c>
      <c r="E106" s="8">
        <v>50</v>
      </c>
      <c r="F106" s="8" t="s">
        <v>6130</v>
      </c>
      <c r="G106" s="8">
        <v>18</v>
      </c>
      <c r="H106" s="8">
        <v>100</v>
      </c>
      <c r="I106" s="13">
        <f ca="1">INDIRECT(CONCATENATE("Лист1!B",MATCH(B106,Лист1!A$1:A$3079,0)),1)</f>
        <v>2.2931999999999997</v>
      </c>
      <c r="J106" s="251" t="e">
        <f t="shared" ca="1" si="1"/>
        <v>#VALUE!</v>
      </c>
    </row>
    <row r="107" spans="2:10" x14ac:dyDescent="0.2">
      <c r="B107" s="7" t="s">
        <v>1130</v>
      </c>
      <c r="C107" s="8" t="s">
        <v>1107</v>
      </c>
      <c r="D107" s="8">
        <v>20</v>
      </c>
      <c r="E107" s="8">
        <v>50</v>
      </c>
      <c r="F107" s="8" t="s">
        <v>6123</v>
      </c>
      <c r="G107" s="8">
        <v>18</v>
      </c>
      <c r="H107" s="8">
        <v>100</v>
      </c>
      <c r="I107" s="13" t="s">
        <v>3426</v>
      </c>
      <c r="J107" s="251" t="e">
        <f t="shared" si="1"/>
        <v>#VALUE!</v>
      </c>
    </row>
    <row r="108" spans="2:10" x14ac:dyDescent="0.2">
      <c r="B108" s="7" t="s">
        <v>1129</v>
      </c>
      <c r="C108" s="8" t="s">
        <v>1107</v>
      </c>
      <c r="D108" s="8">
        <v>20</v>
      </c>
      <c r="E108" s="8">
        <v>60</v>
      </c>
      <c r="F108" s="8" t="s">
        <v>6130</v>
      </c>
      <c r="G108" s="8">
        <v>18</v>
      </c>
      <c r="H108" s="8">
        <v>80</v>
      </c>
      <c r="I108" s="13" t="s">
        <v>3426</v>
      </c>
      <c r="J108" s="251" t="e">
        <f t="shared" si="1"/>
        <v>#VALUE!</v>
      </c>
    </row>
    <row r="109" spans="2:10" x14ac:dyDescent="0.2">
      <c r="B109" s="7" t="s">
        <v>1128</v>
      </c>
      <c r="C109" s="8" t="s">
        <v>1107</v>
      </c>
      <c r="D109" s="8">
        <v>20</v>
      </c>
      <c r="E109" s="8">
        <v>60</v>
      </c>
      <c r="F109" s="8" t="s">
        <v>6123</v>
      </c>
      <c r="G109" s="8">
        <v>18</v>
      </c>
      <c r="H109" s="8">
        <v>80</v>
      </c>
      <c r="I109" s="13" t="s">
        <v>3426</v>
      </c>
      <c r="J109" s="251" t="e">
        <f t="shared" si="1"/>
        <v>#VALUE!</v>
      </c>
    </row>
    <row r="110" spans="2:10" x14ac:dyDescent="0.2">
      <c r="B110" s="2" t="s">
        <v>1127</v>
      </c>
      <c r="C110" s="9" t="s">
        <v>1107</v>
      </c>
      <c r="D110" s="9">
        <v>30</v>
      </c>
      <c r="E110" s="9">
        <v>30</v>
      </c>
      <c r="F110" s="9" t="s">
        <v>6130</v>
      </c>
      <c r="G110" s="9">
        <v>27</v>
      </c>
      <c r="H110" s="9">
        <v>100</v>
      </c>
      <c r="I110" s="13" t="s">
        <v>3426</v>
      </c>
      <c r="J110" s="251" t="e">
        <f t="shared" si="1"/>
        <v>#VALUE!</v>
      </c>
    </row>
    <row r="111" spans="2:10" x14ac:dyDescent="0.2">
      <c r="B111" s="2" t="s">
        <v>1126</v>
      </c>
      <c r="C111" s="9" t="s">
        <v>1107</v>
      </c>
      <c r="D111" s="9">
        <v>30</v>
      </c>
      <c r="E111" s="9">
        <v>30</v>
      </c>
      <c r="F111" s="9" t="s">
        <v>6123</v>
      </c>
      <c r="G111" s="9">
        <v>27</v>
      </c>
      <c r="H111" s="9">
        <v>100</v>
      </c>
      <c r="I111" s="13" t="s">
        <v>3426</v>
      </c>
      <c r="J111" s="251" t="e">
        <f t="shared" si="1"/>
        <v>#VALUE!</v>
      </c>
    </row>
    <row r="112" spans="2:10" x14ac:dyDescent="0.2">
      <c r="B112" s="2" t="s">
        <v>1125</v>
      </c>
      <c r="C112" s="9" t="s">
        <v>1107</v>
      </c>
      <c r="D112" s="9">
        <v>30</v>
      </c>
      <c r="E112" s="9">
        <v>35</v>
      </c>
      <c r="F112" s="9" t="s">
        <v>6130</v>
      </c>
      <c r="G112" s="9">
        <v>27</v>
      </c>
      <c r="H112" s="9">
        <v>140</v>
      </c>
      <c r="I112" s="13" t="s">
        <v>3426</v>
      </c>
      <c r="J112" s="251" t="e">
        <f t="shared" si="1"/>
        <v>#VALUE!</v>
      </c>
    </row>
    <row r="113" spans="2:10" x14ac:dyDescent="0.2">
      <c r="B113" s="2" t="s">
        <v>1124</v>
      </c>
      <c r="C113" s="9" t="s">
        <v>1107</v>
      </c>
      <c r="D113" s="9">
        <v>30</v>
      </c>
      <c r="E113" s="9">
        <v>35</v>
      </c>
      <c r="F113" s="9" t="s">
        <v>6123</v>
      </c>
      <c r="G113" s="9">
        <v>27</v>
      </c>
      <c r="H113" s="9">
        <v>140</v>
      </c>
      <c r="I113" s="13" t="s">
        <v>3426</v>
      </c>
      <c r="J113" s="251" t="e">
        <f t="shared" si="1"/>
        <v>#VALUE!</v>
      </c>
    </row>
    <row r="114" spans="2:10" x14ac:dyDescent="0.2">
      <c r="B114" s="2" t="s">
        <v>1123</v>
      </c>
      <c r="C114" s="9" t="s">
        <v>1107</v>
      </c>
      <c r="D114" s="9">
        <v>30</v>
      </c>
      <c r="E114" s="9">
        <v>40</v>
      </c>
      <c r="F114" s="9" t="s">
        <v>6130</v>
      </c>
      <c r="G114" s="9">
        <v>27</v>
      </c>
      <c r="H114" s="9">
        <v>140</v>
      </c>
      <c r="I114" s="13" t="s">
        <v>3426</v>
      </c>
      <c r="J114" s="251" t="e">
        <f t="shared" si="1"/>
        <v>#VALUE!</v>
      </c>
    </row>
    <row r="115" spans="2:10" x14ac:dyDescent="0.2">
      <c r="B115" s="2" t="s">
        <v>1122</v>
      </c>
      <c r="C115" s="9" t="s">
        <v>1107</v>
      </c>
      <c r="D115" s="9">
        <v>30</v>
      </c>
      <c r="E115" s="9">
        <v>40</v>
      </c>
      <c r="F115" s="9" t="s">
        <v>6123</v>
      </c>
      <c r="G115" s="9">
        <v>27</v>
      </c>
      <c r="H115" s="9">
        <v>140</v>
      </c>
      <c r="I115" s="13" t="s">
        <v>3426</v>
      </c>
      <c r="J115" s="251" t="e">
        <f t="shared" si="1"/>
        <v>#VALUE!</v>
      </c>
    </row>
    <row r="116" spans="2:10" x14ac:dyDescent="0.2">
      <c r="B116" s="2" t="s">
        <v>1121</v>
      </c>
      <c r="C116" s="9" t="s">
        <v>1107</v>
      </c>
      <c r="D116" s="9">
        <v>30</v>
      </c>
      <c r="E116" s="9">
        <v>45</v>
      </c>
      <c r="F116" s="9" t="s">
        <v>6130</v>
      </c>
      <c r="G116" s="9">
        <v>27</v>
      </c>
      <c r="H116" s="9">
        <v>120</v>
      </c>
      <c r="I116" s="13" t="s">
        <v>3426</v>
      </c>
      <c r="J116" s="251" t="e">
        <f t="shared" si="1"/>
        <v>#VALUE!</v>
      </c>
    </row>
    <row r="117" spans="2:10" x14ac:dyDescent="0.2">
      <c r="B117" s="2" t="s">
        <v>1120</v>
      </c>
      <c r="C117" s="9" t="s">
        <v>1107</v>
      </c>
      <c r="D117" s="9">
        <v>30</v>
      </c>
      <c r="E117" s="9">
        <v>45</v>
      </c>
      <c r="F117" s="9" t="s">
        <v>6123</v>
      </c>
      <c r="G117" s="9">
        <v>27</v>
      </c>
      <c r="H117" s="9">
        <v>120</v>
      </c>
      <c r="I117" s="13" t="s">
        <v>3426</v>
      </c>
      <c r="J117" s="251" t="e">
        <f t="shared" si="1"/>
        <v>#VALUE!</v>
      </c>
    </row>
    <row r="118" spans="2:10" x14ac:dyDescent="0.2">
      <c r="B118" s="2" t="s">
        <v>1119</v>
      </c>
      <c r="C118" s="9" t="s">
        <v>1107</v>
      </c>
      <c r="D118" s="9">
        <v>30</v>
      </c>
      <c r="E118" s="9">
        <v>50</v>
      </c>
      <c r="F118" s="9" t="s">
        <v>6130</v>
      </c>
      <c r="G118" s="9">
        <v>27</v>
      </c>
      <c r="H118" s="9">
        <v>100</v>
      </c>
      <c r="I118" s="13" t="s">
        <v>3426</v>
      </c>
      <c r="J118" s="251" t="e">
        <f t="shared" si="1"/>
        <v>#VALUE!</v>
      </c>
    </row>
    <row r="119" spans="2:10" x14ac:dyDescent="0.2">
      <c r="B119" s="2" t="s">
        <v>1118</v>
      </c>
      <c r="C119" s="9" t="s">
        <v>1107</v>
      </c>
      <c r="D119" s="9">
        <v>30</v>
      </c>
      <c r="E119" s="9">
        <v>50</v>
      </c>
      <c r="F119" s="9" t="s">
        <v>6123</v>
      </c>
      <c r="G119" s="9">
        <v>27</v>
      </c>
      <c r="H119" s="9">
        <v>100</v>
      </c>
      <c r="I119" s="13" t="s">
        <v>3426</v>
      </c>
      <c r="J119" s="251" t="e">
        <f t="shared" si="1"/>
        <v>#VALUE!</v>
      </c>
    </row>
    <row r="120" spans="2:10" x14ac:dyDescent="0.2">
      <c r="B120" s="2" t="s">
        <v>1117</v>
      </c>
      <c r="C120" s="9" t="s">
        <v>1107</v>
      </c>
      <c r="D120" s="9">
        <v>30</v>
      </c>
      <c r="E120" s="9">
        <v>60</v>
      </c>
      <c r="F120" s="9" t="s">
        <v>6130</v>
      </c>
      <c r="G120" s="9">
        <v>27</v>
      </c>
      <c r="H120" s="9">
        <v>80</v>
      </c>
      <c r="I120" s="13" t="s">
        <v>3426</v>
      </c>
      <c r="J120" s="251" t="e">
        <f t="shared" si="1"/>
        <v>#VALUE!</v>
      </c>
    </row>
    <row r="121" spans="2:10" x14ac:dyDescent="0.2">
      <c r="B121" s="2" t="s">
        <v>1116</v>
      </c>
      <c r="C121" s="9" t="s">
        <v>1107</v>
      </c>
      <c r="D121" s="9">
        <v>30</v>
      </c>
      <c r="E121" s="9">
        <v>60</v>
      </c>
      <c r="F121" s="9" t="s">
        <v>6123</v>
      </c>
      <c r="G121" s="9">
        <v>27</v>
      </c>
      <c r="H121" s="9">
        <v>80</v>
      </c>
      <c r="I121" s="13" t="s">
        <v>3426</v>
      </c>
      <c r="J121" s="251" t="e">
        <f t="shared" si="1"/>
        <v>#VALUE!</v>
      </c>
    </row>
    <row r="122" spans="2:10" x14ac:dyDescent="0.2">
      <c r="B122" s="7" t="s">
        <v>1115</v>
      </c>
      <c r="C122" s="8" t="s">
        <v>1107</v>
      </c>
      <c r="D122" s="8">
        <v>40</v>
      </c>
      <c r="E122" s="8">
        <v>40</v>
      </c>
      <c r="F122" s="8" t="s">
        <v>6123</v>
      </c>
      <c r="G122" s="8">
        <v>36</v>
      </c>
      <c r="H122" s="8">
        <v>80</v>
      </c>
      <c r="I122" s="13" t="s">
        <v>3426</v>
      </c>
      <c r="J122" s="251" t="e">
        <f t="shared" si="1"/>
        <v>#VALUE!</v>
      </c>
    </row>
    <row r="123" spans="2:10" x14ac:dyDescent="0.2">
      <c r="B123" s="7" t="s">
        <v>1114</v>
      </c>
      <c r="C123" s="8" t="s">
        <v>1107</v>
      </c>
      <c r="D123" s="8">
        <v>40</v>
      </c>
      <c r="E123" s="8">
        <v>40</v>
      </c>
      <c r="F123" s="8" t="s">
        <v>6119</v>
      </c>
      <c r="G123" s="8">
        <v>36</v>
      </c>
      <c r="H123" s="8">
        <v>80</v>
      </c>
      <c r="I123" s="13" t="s">
        <v>3426</v>
      </c>
      <c r="J123" s="251" t="e">
        <f t="shared" si="1"/>
        <v>#VALUE!</v>
      </c>
    </row>
    <row r="124" spans="2:10" x14ac:dyDescent="0.2">
      <c r="B124" s="7" t="s">
        <v>1113</v>
      </c>
      <c r="C124" s="8" t="s">
        <v>1107</v>
      </c>
      <c r="D124" s="8">
        <v>40</v>
      </c>
      <c r="E124" s="8">
        <v>45</v>
      </c>
      <c r="F124" s="8" t="s">
        <v>6123</v>
      </c>
      <c r="G124" s="8">
        <v>36</v>
      </c>
      <c r="H124" s="8">
        <v>60</v>
      </c>
      <c r="I124" s="13" t="s">
        <v>3426</v>
      </c>
      <c r="J124" s="251" t="e">
        <f t="shared" si="1"/>
        <v>#VALUE!</v>
      </c>
    </row>
    <row r="125" spans="2:10" x14ac:dyDescent="0.2">
      <c r="B125" s="7" t="s">
        <v>1112</v>
      </c>
      <c r="C125" s="8" t="s">
        <v>1107</v>
      </c>
      <c r="D125" s="8">
        <v>40</v>
      </c>
      <c r="E125" s="8">
        <v>45</v>
      </c>
      <c r="F125" s="8" t="s">
        <v>6123</v>
      </c>
      <c r="G125" s="8">
        <v>36</v>
      </c>
      <c r="H125" s="8">
        <v>60</v>
      </c>
      <c r="I125" s="13" t="s">
        <v>3426</v>
      </c>
      <c r="J125" s="251" t="e">
        <f t="shared" si="1"/>
        <v>#VALUE!</v>
      </c>
    </row>
    <row r="126" spans="2:10" x14ac:dyDescent="0.2">
      <c r="B126" s="7" t="s">
        <v>1111</v>
      </c>
      <c r="C126" s="8" t="s">
        <v>1107</v>
      </c>
      <c r="D126" s="8">
        <v>40</v>
      </c>
      <c r="E126" s="8">
        <v>50</v>
      </c>
      <c r="F126" s="8" t="s">
        <v>6123</v>
      </c>
      <c r="G126" s="8">
        <v>36</v>
      </c>
      <c r="H126" s="8">
        <v>60</v>
      </c>
      <c r="I126" s="13" t="s">
        <v>3426</v>
      </c>
      <c r="J126" s="251" t="e">
        <f t="shared" si="1"/>
        <v>#VALUE!</v>
      </c>
    </row>
    <row r="127" spans="2:10" x14ac:dyDescent="0.2">
      <c r="B127" s="7" t="s">
        <v>1110</v>
      </c>
      <c r="C127" s="8" t="s">
        <v>1107</v>
      </c>
      <c r="D127" s="8">
        <v>40</v>
      </c>
      <c r="E127" s="8">
        <v>50</v>
      </c>
      <c r="F127" s="8" t="s">
        <v>6119</v>
      </c>
      <c r="G127" s="8">
        <v>36</v>
      </c>
      <c r="H127" s="8">
        <v>60</v>
      </c>
      <c r="I127" s="13" t="s">
        <v>3426</v>
      </c>
      <c r="J127" s="251" t="e">
        <f t="shared" si="1"/>
        <v>#VALUE!</v>
      </c>
    </row>
    <row r="128" spans="2:10" x14ac:dyDescent="0.2">
      <c r="B128" s="7" t="s">
        <v>1109</v>
      </c>
      <c r="C128" s="8" t="s">
        <v>1107</v>
      </c>
      <c r="D128" s="8">
        <v>40</v>
      </c>
      <c r="E128" s="8">
        <v>60</v>
      </c>
      <c r="F128" s="8" t="s">
        <v>6123</v>
      </c>
      <c r="G128" s="8">
        <v>36</v>
      </c>
      <c r="H128" s="8">
        <v>50</v>
      </c>
      <c r="I128" s="13" t="s">
        <v>3426</v>
      </c>
      <c r="J128" s="251" t="e">
        <f t="shared" si="1"/>
        <v>#VALUE!</v>
      </c>
    </row>
    <row r="129" spans="2:10" x14ac:dyDescent="0.2">
      <c r="B129" s="7" t="s">
        <v>1108</v>
      </c>
      <c r="C129" s="8" t="s">
        <v>1107</v>
      </c>
      <c r="D129" s="8">
        <v>40</v>
      </c>
      <c r="E129" s="8">
        <v>60</v>
      </c>
      <c r="F129" s="8" t="s">
        <v>6119</v>
      </c>
      <c r="G129" s="8">
        <v>36</v>
      </c>
      <c r="H129" s="8">
        <v>50</v>
      </c>
      <c r="I129" s="13" t="s">
        <v>3426</v>
      </c>
      <c r="J129" s="251" t="e">
        <f t="shared" si="1"/>
        <v>#VALUE!</v>
      </c>
    </row>
    <row r="130" spans="2:10" x14ac:dyDescent="0.2">
      <c r="B130" s="2" t="s">
        <v>1153</v>
      </c>
      <c r="C130" s="9" t="s">
        <v>1152</v>
      </c>
      <c r="D130" s="9">
        <v>17</v>
      </c>
      <c r="E130" s="9">
        <v>30</v>
      </c>
      <c r="F130" s="9" t="s">
        <v>6130</v>
      </c>
      <c r="G130" s="9">
        <v>18.5</v>
      </c>
      <c r="H130" s="9">
        <v>100</v>
      </c>
      <c r="I130" s="13" t="s">
        <v>3426</v>
      </c>
      <c r="J130" s="251" t="e">
        <f t="shared" si="1"/>
        <v>#VALUE!</v>
      </c>
    </row>
  </sheetData>
  <mergeCells count="5">
    <mergeCell ref="A5:I5"/>
    <mergeCell ref="A1:I1"/>
    <mergeCell ref="A2:I2"/>
    <mergeCell ref="A3:I3"/>
    <mergeCell ref="A4:I4"/>
  </mergeCells>
  <phoneticPr fontId="6" type="noConversion"/>
  <pageMargins left="0.39370078740157483" right="0.39370078740157483" top="0.39370078740157483" bottom="0.39370078740157483" header="0" footer="0"/>
  <pageSetup paperSize="9" scale="77" fitToHeight="2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"/>
  <sheetViews>
    <sheetView workbookViewId="0">
      <selection activeCell="A5" sqref="A5:F5"/>
    </sheetView>
  </sheetViews>
  <sheetFormatPr defaultRowHeight="12.75" x14ac:dyDescent="0.2"/>
  <cols>
    <col min="1" max="1" width="25.140625" customWidth="1"/>
    <col min="2" max="2" width="16.85546875" customWidth="1"/>
    <col min="3" max="3" width="18" style="24" customWidth="1"/>
    <col min="4" max="4" width="14.140625" style="24" customWidth="1"/>
    <col min="5" max="5" width="10.42578125" style="24" customWidth="1"/>
    <col min="6" max="6" width="12.85546875" customWidth="1"/>
    <col min="7" max="7" width="15.42578125" customWidth="1"/>
    <col min="8" max="8" width="12.140625" customWidth="1"/>
  </cols>
  <sheetData>
    <row r="1" spans="1:8" ht="18" x14ac:dyDescent="0.25">
      <c r="A1" s="284" t="s">
        <v>1154</v>
      </c>
      <c r="B1" s="285"/>
      <c r="C1" s="285"/>
      <c r="D1" s="285"/>
      <c r="E1" s="285"/>
      <c r="F1" s="286"/>
    </row>
    <row r="2" spans="1:8" ht="13.5" thickBot="1" x14ac:dyDescent="0.25">
      <c r="A2" s="287"/>
      <c r="B2" s="288"/>
      <c r="C2" s="288"/>
      <c r="D2" s="288"/>
      <c r="E2" s="288"/>
      <c r="F2" s="289"/>
      <c r="G2" s="18"/>
    </row>
    <row r="3" spans="1:8" ht="34.5" thickBot="1" x14ac:dyDescent="0.25">
      <c r="A3" s="290"/>
      <c r="B3" s="291"/>
      <c r="C3" s="291"/>
      <c r="D3" s="291"/>
      <c r="E3" s="291"/>
      <c r="F3" s="292"/>
      <c r="G3" s="241" t="s">
        <v>9159</v>
      </c>
      <c r="H3" s="241" t="s">
        <v>848</v>
      </c>
    </row>
    <row r="4" spans="1:8" ht="13.5" thickBot="1" x14ac:dyDescent="0.25">
      <c r="A4" s="293"/>
      <c r="B4" s="294"/>
      <c r="C4" s="294"/>
      <c r="D4" s="294"/>
      <c r="E4" s="294"/>
      <c r="F4" s="295"/>
      <c r="G4" s="252" t="s">
        <v>852</v>
      </c>
      <c r="H4" s="244">
        <v>0</v>
      </c>
    </row>
    <row r="5" spans="1:8" x14ac:dyDescent="0.2">
      <c r="A5" s="296"/>
      <c r="B5" s="297"/>
      <c r="C5" s="297"/>
      <c r="D5" s="297"/>
      <c r="E5" s="297"/>
      <c r="F5" s="298"/>
    </row>
    <row r="6" spans="1:8" x14ac:dyDescent="0.2">
      <c r="A6" s="368" t="s">
        <v>7217</v>
      </c>
      <c r="B6" s="371"/>
      <c r="C6" s="371"/>
      <c r="D6" s="371"/>
      <c r="E6" s="371"/>
      <c r="F6" s="372"/>
    </row>
    <row r="7" spans="1:8" ht="27" customHeight="1" x14ac:dyDescent="0.2">
      <c r="A7" s="3"/>
      <c r="B7" s="4" t="s">
        <v>7186</v>
      </c>
      <c r="C7" s="4" t="s">
        <v>7206</v>
      </c>
      <c r="D7" s="4" t="s">
        <v>7207</v>
      </c>
      <c r="E7" s="4" t="s">
        <v>7187</v>
      </c>
      <c r="F7" s="1" t="s">
        <v>3238</v>
      </c>
      <c r="G7" s="250" t="s">
        <v>851</v>
      </c>
      <c r="H7" s="247"/>
    </row>
    <row r="8" spans="1:8" x14ac:dyDescent="0.2">
      <c r="B8" s="2" t="s">
        <v>7200</v>
      </c>
      <c r="C8" s="10" t="s">
        <v>7208</v>
      </c>
      <c r="D8" s="10" t="s">
        <v>11</v>
      </c>
      <c r="E8" s="10" t="s">
        <v>7214</v>
      </c>
      <c r="F8" s="2">
        <f ca="1">INDIRECT(CONCATENATE("Лист1!B",MATCH(B8,Лист1!A$1:A$6086,0)),1)</f>
        <v>2.9399999999999999E-2</v>
      </c>
      <c r="G8" s="245" t="e">
        <f ca="1">F8*(G$4)*(100%-H$4)</f>
        <v>#VALUE!</v>
      </c>
    </row>
    <row r="9" spans="1:8" x14ac:dyDescent="0.2">
      <c r="B9" s="2" t="s">
        <v>7201</v>
      </c>
      <c r="C9" s="10" t="s">
        <v>7209</v>
      </c>
      <c r="D9" s="10" t="s">
        <v>11</v>
      </c>
      <c r="E9" s="10" t="s">
        <v>7214</v>
      </c>
      <c r="F9" s="2">
        <f ca="1">INDIRECT(CONCATENATE("Лист1!B",MATCH(B9,Лист1!A$1:A$6086,0)),1)</f>
        <v>3.2399999999999998E-2</v>
      </c>
      <c r="G9" s="245" t="e">
        <f t="shared" ref="G9:G22" ca="1" si="0">F9*(G$4)*(100%-H$4)</f>
        <v>#VALUE!</v>
      </c>
    </row>
    <row r="10" spans="1:8" x14ac:dyDescent="0.2">
      <c r="B10" s="2" t="s">
        <v>7202</v>
      </c>
      <c r="C10" s="10" t="s">
        <v>7210</v>
      </c>
      <c r="D10" s="10" t="s">
        <v>11</v>
      </c>
      <c r="E10" s="10" t="s">
        <v>7214</v>
      </c>
      <c r="F10" s="2">
        <f ca="1">INDIRECT(CONCATENATE("Лист1!B",MATCH(B10,Лист1!A$1:A$6086,0)),1)</f>
        <v>3.4599999999999999E-2</v>
      </c>
      <c r="G10" s="245" t="e">
        <f t="shared" ca="1" si="0"/>
        <v>#VALUE!</v>
      </c>
    </row>
    <row r="11" spans="1:8" x14ac:dyDescent="0.2">
      <c r="B11" s="2" t="s">
        <v>7203</v>
      </c>
      <c r="C11" s="10" t="s">
        <v>7211</v>
      </c>
      <c r="D11" s="10" t="s">
        <v>11</v>
      </c>
      <c r="E11" s="10" t="s">
        <v>7214</v>
      </c>
      <c r="F11" s="2">
        <f ca="1">INDIRECT(CONCATENATE("Лист1!B",MATCH(B11,Лист1!A$1:A$6086,0)),1)</f>
        <v>3.8699999999999998E-2</v>
      </c>
      <c r="G11" s="245" t="e">
        <f t="shared" ca="1" si="0"/>
        <v>#VALUE!</v>
      </c>
    </row>
    <row r="12" spans="1:8" x14ac:dyDescent="0.2">
      <c r="B12" s="2" t="s">
        <v>7204</v>
      </c>
      <c r="C12" s="10" t="s">
        <v>7212</v>
      </c>
      <c r="D12" s="10" t="s">
        <v>11</v>
      </c>
      <c r="E12" s="10" t="s">
        <v>7214</v>
      </c>
      <c r="F12" s="2">
        <f ca="1">INDIRECT(CONCATENATE("Лист1!B",MATCH(B12,Лист1!A$1:A$6086,0)),1)</f>
        <v>4.1300000000000003E-2</v>
      </c>
      <c r="G12" s="245" t="e">
        <f t="shared" ca="1" si="0"/>
        <v>#VALUE!</v>
      </c>
    </row>
    <row r="13" spans="1:8" x14ac:dyDescent="0.2">
      <c r="B13" s="2" t="s">
        <v>7205</v>
      </c>
      <c r="C13" s="10" t="s">
        <v>7213</v>
      </c>
      <c r="D13" s="10" t="s">
        <v>11</v>
      </c>
      <c r="E13" s="10" t="s">
        <v>7215</v>
      </c>
      <c r="F13" s="2">
        <f ca="1">INDIRECT(CONCATENATE("Лист1!B",MATCH(B13,Лист1!A$1:A$6086,0)),1)</f>
        <v>4.2299999999999997E-2</v>
      </c>
      <c r="G13" s="245" t="e">
        <f t="shared" ca="1" si="0"/>
        <v>#VALUE!</v>
      </c>
    </row>
    <row r="14" spans="1:8" x14ac:dyDescent="0.2">
      <c r="B14" s="5" t="s">
        <v>5961</v>
      </c>
      <c r="C14" s="34" t="s">
        <v>7208</v>
      </c>
      <c r="D14" s="34" t="s">
        <v>910</v>
      </c>
      <c r="E14" s="34" t="s">
        <v>7214</v>
      </c>
      <c r="F14" s="5">
        <f ca="1">INDIRECT(CONCATENATE("Лист1!B",MATCH(B14,Лист1!A$1:A$3079,0)),1)</f>
        <v>4.3200000000000002E-2</v>
      </c>
      <c r="G14" s="245" t="e">
        <f t="shared" ca="1" si="0"/>
        <v>#VALUE!</v>
      </c>
    </row>
    <row r="15" spans="1:8" x14ac:dyDescent="0.2">
      <c r="B15" s="5" t="s">
        <v>5962</v>
      </c>
      <c r="C15" s="34" t="s">
        <v>7209</v>
      </c>
      <c r="D15" s="34" t="s">
        <v>910</v>
      </c>
      <c r="E15" s="34" t="s">
        <v>7214</v>
      </c>
      <c r="F15" s="5">
        <f ca="1">INDIRECT(CONCATENATE("Лист1!B",MATCH(B15,Лист1!A$1:A$3079,0)),1)</f>
        <v>4.7899999999999998E-2</v>
      </c>
      <c r="G15" s="245" t="e">
        <f t="shared" ca="1" si="0"/>
        <v>#VALUE!</v>
      </c>
    </row>
    <row r="16" spans="1:8" x14ac:dyDescent="0.2">
      <c r="B16" s="5" t="s">
        <v>5963</v>
      </c>
      <c r="C16" s="34" t="s">
        <v>7210</v>
      </c>
      <c r="D16" s="34" t="s">
        <v>910</v>
      </c>
      <c r="E16" s="34" t="s">
        <v>7214</v>
      </c>
      <c r="F16" s="5">
        <f ca="1">INDIRECT(CONCATENATE("Лист1!B",MATCH(B16,Лист1!A$1:A$3079,0)),1)</f>
        <v>5.0700000000000002E-2</v>
      </c>
      <c r="G16" s="245" t="e">
        <f t="shared" ca="1" si="0"/>
        <v>#VALUE!</v>
      </c>
    </row>
    <row r="17" spans="1:7" x14ac:dyDescent="0.2">
      <c r="B17" s="5" t="s">
        <v>5964</v>
      </c>
      <c r="C17" s="34" t="s">
        <v>7211</v>
      </c>
      <c r="D17" s="34" t="s">
        <v>910</v>
      </c>
      <c r="E17" s="34" t="s">
        <v>7214</v>
      </c>
      <c r="F17" s="5">
        <f ca="1">INDIRECT(CONCATENATE("Лист1!B",MATCH(B17,Лист1!A$1:A$3079,0)),1)</f>
        <v>5.7500000000000002E-2</v>
      </c>
      <c r="G17" s="245" t="e">
        <f t="shared" ca="1" si="0"/>
        <v>#VALUE!</v>
      </c>
    </row>
    <row r="18" spans="1:7" x14ac:dyDescent="0.2">
      <c r="B18" s="5" t="s">
        <v>5965</v>
      </c>
      <c r="C18" s="34" t="s">
        <v>7212</v>
      </c>
      <c r="D18" s="34" t="s">
        <v>910</v>
      </c>
      <c r="E18" s="34" t="s">
        <v>7214</v>
      </c>
      <c r="F18" s="5">
        <f ca="1">INDIRECT(CONCATENATE("Лист1!B",MATCH(B18,Лист1!A$1:A$3079,0)),1)</f>
        <v>6.2E-2</v>
      </c>
      <c r="G18" s="245" t="e">
        <f t="shared" ca="1" si="0"/>
        <v>#VALUE!</v>
      </c>
    </row>
    <row r="19" spans="1:7" x14ac:dyDescent="0.2">
      <c r="B19" s="5" t="s">
        <v>5966</v>
      </c>
      <c r="C19" s="34" t="s">
        <v>7213</v>
      </c>
      <c r="D19" s="34" t="s">
        <v>910</v>
      </c>
      <c r="E19" s="34" t="s">
        <v>7215</v>
      </c>
      <c r="F19" s="5">
        <f ca="1">INDIRECT(CONCATENATE("Лист1!B",MATCH(B19,Лист1!A$1:A$3079,0)),1)</f>
        <v>6.2199999999999998E-2</v>
      </c>
      <c r="G19" s="245" t="e">
        <f t="shared" ca="1" si="0"/>
        <v>#VALUE!</v>
      </c>
    </row>
    <row r="20" spans="1:7" x14ac:dyDescent="0.2">
      <c r="B20" s="12" t="s">
        <v>1155</v>
      </c>
      <c r="C20" s="10" t="s">
        <v>7208</v>
      </c>
      <c r="D20" s="10" t="s">
        <v>7216</v>
      </c>
      <c r="E20" s="10"/>
      <c r="F20" s="2">
        <f ca="1">INDIRECT(CONCATENATE("Лист1!B",MATCH(B20,Лист1!A$1:A$6086,0)),1)</f>
        <v>2.7997999999999998</v>
      </c>
      <c r="G20" s="245" t="e">
        <f t="shared" ca="1" si="0"/>
        <v>#VALUE!</v>
      </c>
    </row>
    <row r="21" spans="1:7" x14ac:dyDescent="0.2">
      <c r="B21" s="12" t="s">
        <v>5967</v>
      </c>
      <c r="C21" s="10" t="s">
        <v>7209</v>
      </c>
      <c r="D21" s="10" t="s">
        <v>7216</v>
      </c>
      <c r="E21" s="10"/>
      <c r="F21" s="2">
        <f ca="1">INDIRECT(CONCATENATE("Лист1!B",MATCH(B21,Лист1!A$1:A$6086,0)),1)</f>
        <v>3.0994999999999999</v>
      </c>
      <c r="G21" s="245" t="e">
        <f t="shared" ca="1" si="0"/>
        <v>#VALUE!</v>
      </c>
    </row>
    <row r="22" spans="1:7" x14ac:dyDescent="0.2">
      <c r="B22" s="12" t="s">
        <v>5968</v>
      </c>
      <c r="C22" s="10" t="s">
        <v>7210</v>
      </c>
      <c r="D22" s="10" t="s">
        <v>7216</v>
      </c>
      <c r="E22" s="10"/>
      <c r="F22" s="2">
        <f ca="1">INDIRECT(CONCATENATE("Лист1!B",MATCH(B22,Лист1!A$1:A$6086,0)),1)</f>
        <v>3.2782</v>
      </c>
      <c r="G22" s="245" t="e">
        <f t="shared" ca="1" si="0"/>
        <v>#VALUE!</v>
      </c>
    </row>
    <row r="23" spans="1:7" x14ac:dyDescent="0.2">
      <c r="A23" s="368" t="s">
        <v>7218</v>
      </c>
      <c r="B23" s="369"/>
      <c r="C23" s="369"/>
      <c r="D23" s="369"/>
      <c r="E23" s="369"/>
      <c r="F23" s="370"/>
      <c r="G23" s="11"/>
    </row>
    <row r="24" spans="1:7" ht="27" customHeight="1" x14ac:dyDescent="0.2">
      <c r="A24" s="3"/>
      <c r="B24" s="4" t="s">
        <v>7186</v>
      </c>
      <c r="C24" s="4" t="s">
        <v>7206</v>
      </c>
      <c r="D24" s="4" t="s">
        <v>7207</v>
      </c>
      <c r="E24" s="4" t="s">
        <v>7187</v>
      </c>
      <c r="F24" s="1" t="s">
        <v>3238</v>
      </c>
      <c r="G24" s="250" t="s">
        <v>851</v>
      </c>
    </row>
    <row r="25" spans="1:7" x14ac:dyDescent="0.2">
      <c r="B25" s="2" t="s">
        <v>7219</v>
      </c>
      <c r="C25" s="10" t="s">
        <v>3245</v>
      </c>
      <c r="D25" s="10" t="s">
        <v>11</v>
      </c>
      <c r="E25" s="10" t="s">
        <v>7214</v>
      </c>
      <c r="F25" s="2">
        <f ca="1">INDIRECT(CONCATENATE("Лист1!B",MATCH(B25,Лист1!A$1:A$6086,0)),1)</f>
        <v>1.6E-2</v>
      </c>
      <c r="G25" s="245" t="e">
        <f t="shared" ref="G25:G36" ca="1" si="1">F25*(G$4)*(100%-H$4)</f>
        <v>#VALUE!</v>
      </c>
    </row>
    <row r="26" spans="1:7" x14ac:dyDescent="0.2">
      <c r="B26" s="2" t="s">
        <v>7220</v>
      </c>
      <c r="C26" s="10" t="s">
        <v>7800</v>
      </c>
      <c r="D26" s="10" t="s">
        <v>11</v>
      </c>
      <c r="E26" s="10" t="s">
        <v>7214</v>
      </c>
      <c r="F26" s="2">
        <f ca="1">INDIRECT(CONCATENATE("Лист1!B",MATCH(B26,Лист1!A$1:A$6086,0)),1)</f>
        <v>1.7100000000000001E-2</v>
      </c>
      <c r="G26" s="245" t="e">
        <f t="shared" ca="1" si="1"/>
        <v>#VALUE!</v>
      </c>
    </row>
    <row r="27" spans="1:7" x14ac:dyDescent="0.2">
      <c r="B27" s="2" t="s">
        <v>7221</v>
      </c>
      <c r="C27" s="10" t="s">
        <v>7225</v>
      </c>
      <c r="D27" s="10" t="s">
        <v>11</v>
      </c>
      <c r="E27" s="10" t="s">
        <v>7214</v>
      </c>
      <c r="F27" s="2">
        <f ca="1">INDIRECT(CONCATENATE("Лист1!B",MATCH(B27,Лист1!A$1:A$6086,0)),1)</f>
        <v>2.0899999999999998E-2</v>
      </c>
      <c r="G27" s="245" t="e">
        <f t="shared" ca="1" si="1"/>
        <v>#VALUE!</v>
      </c>
    </row>
    <row r="28" spans="1:7" x14ac:dyDescent="0.2">
      <c r="B28" s="2" t="s">
        <v>7222</v>
      </c>
      <c r="C28" s="10" t="s">
        <v>7226</v>
      </c>
      <c r="D28" s="10" t="s">
        <v>11</v>
      </c>
      <c r="E28" s="10" t="s">
        <v>7214</v>
      </c>
      <c r="F28" s="2">
        <f ca="1">INDIRECT(CONCATENATE("Лист1!B",MATCH(B28,Лист1!A$1:A$6086,0)),1)</f>
        <v>2.2599999999999999E-2</v>
      </c>
      <c r="G28" s="245" t="e">
        <f t="shared" ca="1" si="1"/>
        <v>#VALUE!</v>
      </c>
    </row>
    <row r="29" spans="1:7" x14ac:dyDescent="0.2">
      <c r="B29" s="2" t="s">
        <v>7223</v>
      </c>
      <c r="C29" s="10" t="s">
        <v>7227</v>
      </c>
      <c r="D29" s="10" t="s">
        <v>11</v>
      </c>
      <c r="E29" s="10" t="s">
        <v>7214</v>
      </c>
      <c r="F29" s="2">
        <f ca="1">INDIRECT(CONCATENATE("Лист1!B",MATCH(B29,Лист1!A$1:A$6086,0)),1)</f>
        <v>4.3200000000000002E-2</v>
      </c>
      <c r="G29" s="245" t="e">
        <f t="shared" ca="1" si="1"/>
        <v>#VALUE!</v>
      </c>
    </row>
    <row r="30" spans="1:7" x14ac:dyDescent="0.2">
      <c r="B30" s="2" t="s">
        <v>7224</v>
      </c>
      <c r="C30" s="10" t="s">
        <v>7228</v>
      </c>
      <c r="D30" s="10" t="s">
        <v>11</v>
      </c>
      <c r="E30" s="10" t="s">
        <v>7215</v>
      </c>
      <c r="F30" s="2">
        <f ca="1">INDIRECT(CONCATENATE("Лист1!B",MATCH(B30,Лист1!A$1:A$6086,0)),1)</f>
        <v>5.7299999999999997E-2</v>
      </c>
      <c r="G30" s="245" t="e">
        <f t="shared" ca="1" si="1"/>
        <v>#VALUE!</v>
      </c>
    </row>
    <row r="31" spans="1:7" x14ac:dyDescent="0.2">
      <c r="B31" s="5" t="s">
        <v>5969</v>
      </c>
      <c r="C31" s="34" t="s">
        <v>3245</v>
      </c>
      <c r="D31" s="34" t="s">
        <v>910</v>
      </c>
      <c r="E31" s="34" t="s">
        <v>7214</v>
      </c>
      <c r="F31" s="5">
        <f ca="1">INDIRECT(CONCATENATE("Лист1!B",MATCH(B31,Лист1!A$1:A$3079,0)),1)</f>
        <v>2.3800000000000002E-2</v>
      </c>
      <c r="G31" s="245" t="e">
        <f t="shared" ca="1" si="1"/>
        <v>#VALUE!</v>
      </c>
    </row>
    <row r="32" spans="1:7" x14ac:dyDescent="0.2">
      <c r="B32" s="5" t="s">
        <v>5972</v>
      </c>
      <c r="C32" s="34" t="s">
        <v>7800</v>
      </c>
      <c r="D32" s="34" t="s">
        <v>910</v>
      </c>
      <c r="E32" s="34" t="s">
        <v>7214</v>
      </c>
      <c r="F32" s="5">
        <f ca="1">INDIRECT(CONCATENATE("Лист1!B",MATCH(B32,Лист1!A$1:A$3079,0)),1)</f>
        <v>2.5499999999999998E-2</v>
      </c>
      <c r="G32" s="245" t="e">
        <f t="shared" ca="1" si="1"/>
        <v>#VALUE!</v>
      </c>
    </row>
    <row r="33" spans="1:7" x14ac:dyDescent="0.2">
      <c r="B33" s="5" t="s">
        <v>5974</v>
      </c>
      <c r="C33" s="34" t="s">
        <v>7225</v>
      </c>
      <c r="D33" s="34" t="s">
        <v>910</v>
      </c>
      <c r="E33" s="34" t="s">
        <v>7214</v>
      </c>
      <c r="F33" s="5">
        <f ca="1">INDIRECT(CONCATENATE("Лист1!B",MATCH(B33,Лист1!A$1:A$3079,0)),1)</f>
        <v>3.09E-2</v>
      </c>
      <c r="G33" s="245" t="e">
        <f t="shared" ca="1" si="1"/>
        <v>#VALUE!</v>
      </c>
    </row>
    <row r="34" spans="1:7" x14ac:dyDescent="0.2">
      <c r="B34" s="5" t="s">
        <v>5976</v>
      </c>
      <c r="C34" s="34" t="s">
        <v>7226</v>
      </c>
      <c r="D34" s="34" t="s">
        <v>910</v>
      </c>
      <c r="E34" s="34" t="s">
        <v>7214</v>
      </c>
      <c r="F34" s="5">
        <f ca="1">INDIRECT(CONCATENATE("Лист1!B",MATCH(B34,Лист1!A$1:A$3079,0)),1)</f>
        <v>3.3799999999999997E-2</v>
      </c>
      <c r="G34" s="245" t="e">
        <f t="shared" ca="1" si="1"/>
        <v>#VALUE!</v>
      </c>
    </row>
    <row r="35" spans="1:7" x14ac:dyDescent="0.2">
      <c r="B35" s="5" t="s">
        <v>5970</v>
      </c>
      <c r="C35" s="34" t="s">
        <v>7227</v>
      </c>
      <c r="D35" s="34" t="s">
        <v>910</v>
      </c>
      <c r="E35" s="34" t="s">
        <v>7214</v>
      </c>
      <c r="F35" s="5">
        <f ca="1">INDIRECT(CONCATENATE("Лист1!B",MATCH(B35,Лист1!A$1:A$3079,0)),1)</f>
        <v>6.4299999999999996E-2</v>
      </c>
      <c r="G35" s="245" t="e">
        <f t="shared" ca="1" si="1"/>
        <v>#VALUE!</v>
      </c>
    </row>
    <row r="36" spans="1:7" x14ac:dyDescent="0.2">
      <c r="B36" s="5" t="s">
        <v>5971</v>
      </c>
      <c r="C36" s="34" t="s">
        <v>7228</v>
      </c>
      <c r="D36" s="34" t="s">
        <v>910</v>
      </c>
      <c r="E36" s="34" t="s">
        <v>7215</v>
      </c>
      <c r="F36" s="5">
        <f ca="1">INDIRECT(CONCATENATE("Лист1!B",MATCH(B36,Лист1!A$1:A$3079,0)),1)</f>
        <v>8.6400000000000005E-2</v>
      </c>
      <c r="G36" s="245" t="e">
        <f t="shared" ca="1" si="1"/>
        <v>#VALUE!</v>
      </c>
    </row>
    <row r="37" spans="1:7" x14ac:dyDescent="0.2">
      <c r="A37" s="368" t="s">
        <v>7229</v>
      </c>
      <c r="B37" s="369"/>
      <c r="C37" s="369"/>
      <c r="D37" s="369"/>
      <c r="E37" s="369"/>
      <c r="F37" s="370"/>
      <c r="G37" s="11"/>
    </row>
    <row r="38" spans="1:7" ht="27" customHeight="1" x14ac:dyDescent="0.2">
      <c r="A38" s="3"/>
      <c r="B38" s="4" t="s">
        <v>7186</v>
      </c>
      <c r="C38" s="4"/>
      <c r="D38" s="4" t="s">
        <v>7207</v>
      </c>
      <c r="E38" s="4" t="s">
        <v>7187</v>
      </c>
      <c r="F38" s="1" t="s">
        <v>3238</v>
      </c>
      <c r="G38" s="250" t="s">
        <v>851</v>
      </c>
    </row>
    <row r="39" spans="1:7" x14ac:dyDescent="0.2">
      <c r="B39" s="2" t="s">
        <v>5959</v>
      </c>
      <c r="C39" s="19"/>
      <c r="D39" s="19" t="s">
        <v>7230</v>
      </c>
      <c r="E39" s="19" t="s">
        <v>7232</v>
      </c>
      <c r="F39" s="2">
        <f ca="1">INDIRECT(CONCATENATE("Лист1!B",MATCH(B39,Лист1!A$1:A$6086,0)),1)</f>
        <v>0.12470000000000001</v>
      </c>
      <c r="G39" s="245" t="e">
        <f ca="1">F39*(G$4)*(100%-H$4)</f>
        <v>#VALUE!</v>
      </c>
    </row>
    <row r="40" spans="1:7" x14ac:dyDescent="0.2">
      <c r="B40" s="2" t="s">
        <v>5960</v>
      </c>
      <c r="C40" s="19"/>
      <c r="D40" s="19" t="s">
        <v>7231</v>
      </c>
      <c r="E40" s="19" t="s">
        <v>7232</v>
      </c>
      <c r="F40" s="2">
        <f ca="1">INDIRECT(CONCATENATE("Лист1!B",MATCH(B40,Лист1!A$1:A$6086,0)),1)</f>
        <v>0.15340000000000001</v>
      </c>
      <c r="G40" s="245" t="e">
        <f ca="1">F40*(G$4)*(100%-H$4)</f>
        <v>#VALUE!</v>
      </c>
    </row>
    <row r="41" spans="1:7" x14ac:dyDescent="0.2">
      <c r="A41" s="368" t="s">
        <v>7233</v>
      </c>
      <c r="B41" s="369"/>
      <c r="C41" s="369"/>
      <c r="D41" s="369"/>
      <c r="E41" s="369"/>
      <c r="F41" s="370"/>
      <c r="G41" s="11"/>
    </row>
    <row r="42" spans="1:7" ht="27" customHeight="1" x14ac:dyDescent="0.2">
      <c r="A42" s="3"/>
      <c r="B42" s="4" t="s">
        <v>7186</v>
      </c>
      <c r="C42" s="4" t="s">
        <v>7206</v>
      </c>
      <c r="D42" s="4" t="s">
        <v>7207</v>
      </c>
      <c r="E42" s="4" t="s">
        <v>7187</v>
      </c>
      <c r="F42" s="1" t="s">
        <v>3238</v>
      </c>
      <c r="G42" s="250" t="s">
        <v>851</v>
      </c>
    </row>
    <row r="43" spans="1:7" x14ac:dyDescent="0.2">
      <c r="B43" s="2" t="s">
        <v>7234</v>
      </c>
      <c r="C43" s="19" t="s">
        <v>7237</v>
      </c>
      <c r="D43" s="35">
        <v>10</v>
      </c>
      <c r="E43" s="35">
        <v>1000</v>
      </c>
      <c r="F43" s="2">
        <f ca="1">INDIRECT(CONCATENATE("Лист1!B",MATCH(B43,Лист1!A$1:A$6086,0)),1)</f>
        <v>3.04E-2</v>
      </c>
      <c r="G43" s="245" t="e">
        <f t="shared" ref="G43:G48" ca="1" si="2">F43*(G$4)*(100%-H$4)</f>
        <v>#VALUE!</v>
      </c>
    </row>
    <row r="44" spans="1:7" x14ac:dyDescent="0.2">
      <c r="B44" s="2" t="s">
        <v>7235</v>
      </c>
      <c r="C44" s="19" t="s">
        <v>7238</v>
      </c>
      <c r="D44" s="35">
        <v>10</v>
      </c>
      <c r="E44" s="35">
        <v>1000</v>
      </c>
      <c r="F44" s="2">
        <f ca="1">INDIRECT(CONCATENATE("Лист1!B",MATCH(B44,Лист1!A$1:A$6086,0)),1)</f>
        <v>4.5699999999999998E-2</v>
      </c>
      <c r="G44" s="245" t="e">
        <f t="shared" ca="1" si="2"/>
        <v>#VALUE!</v>
      </c>
    </row>
    <row r="45" spans="1:7" x14ac:dyDescent="0.2">
      <c r="B45" s="2" t="s">
        <v>7236</v>
      </c>
      <c r="C45" s="10" t="s">
        <v>7239</v>
      </c>
      <c r="D45" s="35">
        <v>10</v>
      </c>
      <c r="E45" s="35">
        <v>500</v>
      </c>
      <c r="F45" s="2">
        <f ca="1">INDIRECT(CONCATENATE("Лист1!B",MATCH(B45,Лист1!A$1:A$6086,0)),1)</f>
        <v>5.5E-2</v>
      </c>
      <c r="G45" s="245" t="e">
        <f t="shared" ca="1" si="2"/>
        <v>#VALUE!</v>
      </c>
    </row>
    <row r="46" spans="1:7" x14ac:dyDescent="0.2">
      <c r="B46" s="5" t="s">
        <v>5955</v>
      </c>
      <c r="C46" s="36" t="s">
        <v>7237</v>
      </c>
      <c r="D46" s="37">
        <v>10</v>
      </c>
      <c r="E46" s="37">
        <v>1000</v>
      </c>
      <c r="F46" s="5">
        <f ca="1">INDIRECT(CONCATENATE("Лист1!B",MATCH(B46,Лист1!A$1:A$3079,0)),1)</f>
        <v>4.5699999999999998E-2</v>
      </c>
      <c r="G46" s="245" t="e">
        <f t="shared" ca="1" si="2"/>
        <v>#VALUE!</v>
      </c>
    </row>
    <row r="47" spans="1:7" x14ac:dyDescent="0.2">
      <c r="B47" s="5" t="s">
        <v>5956</v>
      </c>
      <c r="C47" s="36" t="s">
        <v>7238</v>
      </c>
      <c r="D47" s="37">
        <v>10</v>
      </c>
      <c r="E47" s="37">
        <v>1000</v>
      </c>
      <c r="F47" s="5">
        <f ca="1">INDIRECT(CONCATENATE("Лист1!B",MATCH(B47,Лист1!A$1:A$3079,0)),1)</f>
        <v>6.5299999999999997E-2</v>
      </c>
      <c r="G47" s="245" t="e">
        <f t="shared" ca="1" si="2"/>
        <v>#VALUE!</v>
      </c>
    </row>
    <row r="48" spans="1:7" x14ac:dyDescent="0.2">
      <c r="B48" s="5" t="s">
        <v>5957</v>
      </c>
      <c r="C48" s="34" t="s">
        <v>7239</v>
      </c>
      <c r="D48" s="37">
        <v>10</v>
      </c>
      <c r="E48" s="37">
        <v>500</v>
      </c>
      <c r="F48" s="5">
        <f ca="1">INDIRECT(CONCATENATE("Лист1!B",MATCH(B48,Лист1!A$1:A$3079,0)),1)</f>
        <v>8.2500000000000004E-2</v>
      </c>
      <c r="G48" s="245" t="e">
        <f t="shared" ca="1" si="2"/>
        <v>#VALUE!</v>
      </c>
    </row>
    <row r="49" spans="1:7" x14ac:dyDescent="0.2">
      <c r="A49" s="368" t="s">
        <v>7240</v>
      </c>
      <c r="B49" s="369"/>
      <c r="C49" s="369"/>
      <c r="D49" s="369"/>
      <c r="E49" s="369"/>
      <c r="F49" s="370"/>
      <c r="G49" s="11"/>
    </row>
    <row r="50" spans="1:7" ht="27" customHeight="1" x14ac:dyDescent="0.2">
      <c r="A50" s="3"/>
      <c r="B50" s="4" t="s">
        <v>7186</v>
      </c>
      <c r="C50" s="4" t="s">
        <v>7206</v>
      </c>
      <c r="D50" s="4" t="s">
        <v>7207</v>
      </c>
      <c r="E50" s="4" t="s">
        <v>7187</v>
      </c>
      <c r="F50" s="1" t="s">
        <v>3238</v>
      </c>
      <c r="G50" s="250" t="s">
        <v>851</v>
      </c>
    </row>
    <row r="51" spans="1:7" x14ac:dyDescent="0.2">
      <c r="B51" s="12" t="s">
        <v>5952</v>
      </c>
      <c r="C51" s="10" t="s">
        <v>7800</v>
      </c>
      <c r="D51" s="35">
        <v>15</v>
      </c>
      <c r="E51" s="35">
        <v>500</v>
      </c>
      <c r="F51" s="2">
        <f ca="1">INDIRECT(CONCATENATE("Лист1!B",MATCH(B51,Лист1!A$1:A$6086,0)),1)</f>
        <v>6.7799999999999999E-2</v>
      </c>
      <c r="G51" s="245" t="e">
        <f ca="1">F51*(G$4)*(100%-H$4)</f>
        <v>#VALUE!</v>
      </c>
    </row>
    <row r="52" spans="1:7" x14ac:dyDescent="0.2">
      <c r="B52" s="12" t="s">
        <v>5953</v>
      </c>
      <c r="C52" s="10" t="s">
        <v>7241</v>
      </c>
      <c r="D52" s="35">
        <v>15</v>
      </c>
      <c r="E52" s="35">
        <v>100</v>
      </c>
      <c r="F52" s="2">
        <f ca="1">INDIRECT(CONCATENATE("Лист1!B",MATCH(B52,Лист1!A$1:A$6086,0)),1)</f>
        <v>6.9699999999999998E-2</v>
      </c>
      <c r="G52" s="245" t="e">
        <f ca="1">F52*(G$4)*(100%-H$4)</f>
        <v>#VALUE!</v>
      </c>
    </row>
    <row r="53" spans="1:7" x14ac:dyDescent="0.2">
      <c r="B53" s="12" t="s">
        <v>7242</v>
      </c>
      <c r="C53" s="10" t="s">
        <v>7243</v>
      </c>
      <c r="D53" s="35">
        <v>15</v>
      </c>
      <c r="E53" s="35">
        <v>100</v>
      </c>
      <c r="F53" s="2">
        <f ca="1">INDIRECT(CONCATENATE("Лист1!B",MATCH(B53,Лист1!A$1:A$6086,0)),1)</f>
        <v>9.5399999999999999E-2</v>
      </c>
      <c r="G53" s="245" t="e">
        <f ca="1">F53*(G$4)*(100%-H$4)</f>
        <v>#VALUE!</v>
      </c>
    </row>
    <row r="54" spans="1:7" x14ac:dyDescent="0.2">
      <c r="A54" s="368" t="s">
        <v>7244</v>
      </c>
      <c r="B54" s="369"/>
      <c r="C54" s="369"/>
      <c r="D54" s="369"/>
      <c r="E54" s="369"/>
      <c r="F54" s="370"/>
      <c r="G54" s="11"/>
    </row>
    <row r="55" spans="1:7" ht="27" customHeight="1" x14ac:dyDescent="0.2">
      <c r="A55" s="3"/>
      <c r="B55" s="4" t="s">
        <v>7186</v>
      </c>
      <c r="C55" s="4"/>
      <c r="D55" s="4" t="s">
        <v>7207</v>
      </c>
      <c r="E55" s="4" t="s">
        <v>7187</v>
      </c>
      <c r="F55" s="1" t="s">
        <v>3238</v>
      </c>
      <c r="G55" s="250" t="s">
        <v>851</v>
      </c>
    </row>
    <row r="56" spans="1:7" ht="22.5" customHeight="1" x14ac:dyDescent="0.2">
      <c r="B56" s="12" t="s">
        <v>5954</v>
      </c>
      <c r="C56" s="10"/>
      <c r="D56" s="35">
        <v>15</v>
      </c>
      <c r="E56" s="35">
        <v>1000</v>
      </c>
      <c r="F56" s="2">
        <f ca="1">INDIRECT(CONCATENATE("Лист1!B",MATCH(B56,Лист1!A$1:A$6086,0)),1)</f>
        <v>2.7699999999999999E-2</v>
      </c>
      <c r="G56" s="245" t="e">
        <f ca="1">F56*(G$4)*(100%-H$4)</f>
        <v>#VALUE!</v>
      </c>
    </row>
    <row r="57" spans="1:7" x14ac:dyDescent="0.2">
      <c r="A57" s="368" t="s">
        <v>2533</v>
      </c>
      <c r="B57" s="369"/>
      <c r="C57" s="369"/>
      <c r="D57" s="369"/>
      <c r="E57" s="369"/>
      <c r="F57" s="370"/>
      <c r="G57" s="11"/>
    </row>
    <row r="58" spans="1:7" ht="27" customHeight="1" x14ac:dyDescent="0.2">
      <c r="A58" s="3"/>
      <c r="B58" s="4" t="s">
        <v>7186</v>
      </c>
      <c r="C58" s="4"/>
      <c r="D58" s="4" t="s">
        <v>7207</v>
      </c>
      <c r="E58" s="4" t="s">
        <v>7187</v>
      </c>
      <c r="F58" s="1" t="s">
        <v>3238</v>
      </c>
      <c r="G58" s="250" t="s">
        <v>851</v>
      </c>
    </row>
    <row r="59" spans="1:7" ht="24.75" customHeight="1" x14ac:dyDescent="0.2">
      <c r="B59" s="2" t="s">
        <v>5949</v>
      </c>
      <c r="C59" s="10"/>
      <c r="D59" s="35">
        <v>15</v>
      </c>
      <c r="E59" s="35">
        <v>500</v>
      </c>
      <c r="F59" s="2">
        <f ca="1">INDIRECT(CONCATENATE("Лист1!B",MATCH(B59,Лист1!A$1:A$6086,0)),1)</f>
        <v>0.1129</v>
      </c>
      <c r="G59" s="245" t="e">
        <f ca="1">F59*(G$4)*(100%-H$4)</f>
        <v>#VALUE!</v>
      </c>
    </row>
    <row r="60" spans="1:7" x14ac:dyDescent="0.2">
      <c r="A60" s="368" t="s">
        <v>5253</v>
      </c>
      <c r="B60" s="369"/>
      <c r="C60" s="369"/>
      <c r="D60" s="369"/>
      <c r="E60" s="369"/>
      <c r="F60" s="370"/>
      <c r="G60" s="11"/>
    </row>
    <row r="61" spans="1:7" ht="27" customHeight="1" x14ac:dyDescent="0.2">
      <c r="A61" s="3"/>
      <c r="B61" s="4" t="s">
        <v>7186</v>
      </c>
      <c r="C61" s="4" t="s">
        <v>4267</v>
      </c>
      <c r="D61" s="4" t="s">
        <v>7207</v>
      </c>
      <c r="E61" s="4" t="s">
        <v>7187</v>
      </c>
      <c r="F61" s="1" t="s">
        <v>3238</v>
      </c>
      <c r="G61" s="250" t="s">
        <v>851</v>
      </c>
    </row>
    <row r="62" spans="1:7" ht="17.25" customHeight="1" x14ac:dyDescent="0.2">
      <c r="B62" s="2" t="s">
        <v>5948</v>
      </c>
      <c r="C62" s="10" t="s">
        <v>2128</v>
      </c>
      <c r="D62" s="35">
        <v>15</v>
      </c>
      <c r="E62" s="35">
        <v>500</v>
      </c>
      <c r="F62" s="2">
        <f ca="1">INDIRECT(CONCATENATE("Лист1!B",MATCH(B62,Лист1!A$1:A$6086,0)),1)</f>
        <v>8.9399999999999993E-2</v>
      </c>
      <c r="G62" s="245" t="e">
        <f ca="1">F62*(G$4)*(100%-H$4)</f>
        <v>#VALUE!</v>
      </c>
    </row>
    <row r="63" spans="1:7" ht="17.25" customHeight="1" x14ac:dyDescent="0.2">
      <c r="B63" s="2" t="s">
        <v>5951</v>
      </c>
      <c r="C63" s="10" t="s">
        <v>2129</v>
      </c>
      <c r="D63" s="35">
        <v>500</v>
      </c>
      <c r="E63" s="35">
        <v>20</v>
      </c>
      <c r="F63" s="2">
        <f ca="1">INDIRECT(CONCATENATE("Лист1!B",MATCH(B63,Лист1!A$1:A$6086,0)),1)</f>
        <v>0</v>
      </c>
      <c r="G63" s="245" t="e">
        <f ca="1">F63*(G$4)*(100%-H$4)</f>
        <v>#VALUE!</v>
      </c>
    </row>
    <row r="64" spans="1:7" x14ac:dyDescent="0.2">
      <c r="A64" s="368" t="s">
        <v>2130</v>
      </c>
      <c r="B64" s="369"/>
      <c r="C64" s="369"/>
      <c r="D64" s="369"/>
      <c r="E64" s="369"/>
      <c r="F64" s="370"/>
      <c r="G64" s="11"/>
    </row>
    <row r="65" spans="1:7" ht="27" customHeight="1" x14ac:dyDescent="0.2">
      <c r="A65" s="3"/>
      <c r="B65" s="4" t="s">
        <v>7186</v>
      </c>
      <c r="C65" s="4" t="s">
        <v>2131</v>
      </c>
      <c r="D65" s="4" t="s">
        <v>2132</v>
      </c>
      <c r="E65" s="4" t="s">
        <v>4356</v>
      </c>
      <c r="F65" s="1" t="s">
        <v>3238</v>
      </c>
      <c r="G65" s="250" t="s">
        <v>851</v>
      </c>
    </row>
    <row r="66" spans="1:7" x14ac:dyDescent="0.2">
      <c r="B66" s="2" t="s">
        <v>5893</v>
      </c>
      <c r="C66" s="10" t="s">
        <v>2135</v>
      </c>
      <c r="D66" s="35">
        <v>9</v>
      </c>
      <c r="E66" s="35" t="s">
        <v>2142</v>
      </c>
      <c r="F66" s="2">
        <f ca="1">INDIRECT(CONCATENATE("Лист1!B",MATCH(B66,Лист1!A$1:A$6086,0)),1)</f>
        <v>0.1603</v>
      </c>
      <c r="G66" s="245" t="e">
        <f t="shared" ref="G66:G72" ca="1" si="3">F66*(G$4)*(100%-H$4)</f>
        <v>#VALUE!</v>
      </c>
    </row>
    <row r="67" spans="1:7" x14ac:dyDescent="0.2">
      <c r="B67" s="2" t="s">
        <v>5894</v>
      </c>
      <c r="C67" s="10" t="s">
        <v>2136</v>
      </c>
      <c r="D67" s="35">
        <v>9</v>
      </c>
      <c r="E67" s="35" t="s">
        <v>2143</v>
      </c>
      <c r="F67" s="2">
        <f ca="1">INDIRECT(CONCATENATE("Лист1!B",MATCH(B67,Лист1!A$1:A$6086,0)),1)</f>
        <v>0.17449999999999999</v>
      </c>
      <c r="G67" s="245" t="e">
        <f t="shared" ca="1" si="3"/>
        <v>#VALUE!</v>
      </c>
    </row>
    <row r="68" spans="1:7" x14ac:dyDescent="0.2">
      <c r="B68" s="2" t="s">
        <v>5895</v>
      </c>
      <c r="C68" s="10" t="s">
        <v>2137</v>
      </c>
      <c r="D68" s="35">
        <v>9</v>
      </c>
      <c r="E68" s="35" t="s">
        <v>7513</v>
      </c>
      <c r="F68" s="2">
        <f ca="1">INDIRECT(CONCATENATE("Лист1!B",MATCH(B68,Лист1!A$1:A$6086,0)),1)</f>
        <v>0.1905</v>
      </c>
      <c r="G68" s="245" t="e">
        <f t="shared" ca="1" si="3"/>
        <v>#VALUE!</v>
      </c>
    </row>
    <row r="69" spans="1:7" x14ac:dyDescent="0.2">
      <c r="B69" s="2" t="s">
        <v>5896</v>
      </c>
      <c r="C69" s="10" t="s">
        <v>2138</v>
      </c>
      <c r="D69" s="35">
        <v>9</v>
      </c>
      <c r="E69" s="35" t="s">
        <v>4355</v>
      </c>
      <c r="F69" s="2">
        <f ca="1">INDIRECT(CONCATENATE("Лист1!B",MATCH(B69,Лист1!A$1:A$6086,0)),1)</f>
        <v>0.19800000000000001</v>
      </c>
      <c r="G69" s="245" t="e">
        <f t="shared" ca="1" si="3"/>
        <v>#VALUE!</v>
      </c>
    </row>
    <row r="70" spans="1:7" x14ac:dyDescent="0.2">
      <c r="B70" s="2" t="s">
        <v>5897</v>
      </c>
      <c r="C70" s="10" t="s">
        <v>2139</v>
      </c>
      <c r="D70" s="35">
        <v>12</v>
      </c>
      <c r="E70" s="35" t="s">
        <v>7514</v>
      </c>
      <c r="F70" s="2">
        <f ca="1">INDIRECT(CONCATENATE("Лист1!B",MATCH(B70,Лист1!A$1:A$6086,0)),1)</f>
        <v>0.20649999999999999</v>
      </c>
      <c r="G70" s="245" t="e">
        <f t="shared" ca="1" si="3"/>
        <v>#VALUE!</v>
      </c>
    </row>
    <row r="71" spans="1:7" x14ac:dyDescent="0.2">
      <c r="B71" s="2" t="s">
        <v>2133</v>
      </c>
      <c r="C71" s="10" t="s">
        <v>2140</v>
      </c>
      <c r="D71" s="35">
        <v>12</v>
      </c>
      <c r="E71" s="35" t="s">
        <v>2144</v>
      </c>
      <c r="F71" s="2">
        <f ca="1">INDIRECT(CONCATENATE("Лист1!B",MATCH(B71,Лист1!A$1:A$6086,0)),1)</f>
        <v>0.23760000000000001</v>
      </c>
      <c r="G71" s="245" t="e">
        <f t="shared" ca="1" si="3"/>
        <v>#VALUE!</v>
      </c>
    </row>
    <row r="72" spans="1:7" x14ac:dyDescent="0.2">
      <c r="B72" s="15" t="s">
        <v>2134</v>
      </c>
      <c r="C72" s="17" t="s">
        <v>2141</v>
      </c>
      <c r="D72" s="38">
        <v>12</v>
      </c>
      <c r="E72" s="38" t="s">
        <v>9438</v>
      </c>
      <c r="F72" s="2">
        <f ca="1">INDIRECT(CONCATENATE("Лист1!B",MATCH(B72,Лист1!A$1:A$6086,0)),1)</f>
        <v>0.2621</v>
      </c>
      <c r="G72" s="245" t="e">
        <f t="shared" ca="1" si="3"/>
        <v>#VALUE!</v>
      </c>
    </row>
    <row r="73" spans="1:7" x14ac:dyDescent="0.2">
      <c r="A73" s="366" t="s">
        <v>7253</v>
      </c>
      <c r="B73" s="367"/>
      <c r="C73" s="367"/>
      <c r="D73" s="367"/>
      <c r="E73" s="367"/>
      <c r="F73" s="367"/>
      <c r="G73" s="11"/>
    </row>
    <row r="74" spans="1:7" x14ac:dyDescent="0.2">
      <c r="B74" s="14" t="s">
        <v>5898</v>
      </c>
      <c r="C74" s="23" t="s">
        <v>2150</v>
      </c>
      <c r="D74" s="23"/>
      <c r="E74" s="23"/>
      <c r="F74" s="2">
        <f ca="1">INDIRECT(CONCATENATE("Лист1!B",MATCH(B74,Лист1!A$1:A$6086,0)),1)</f>
        <v>1.1007</v>
      </c>
      <c r="G74" s="245" t="e">
        <f t="shared" ref="G74:G120" ca="1" si="4">F74*(G$4)*(100%-H$4)</f>
        <v>#VALUE!</v>
      </c>
    </row>
    <row r="75" spans="1:7" x14ac:dyDescent="0.2">
      <c r="B75" s="2" t="s">
        <v>5899</v>
      </c>
      <c r="C75" s="10" t="s">
        <v>2149</v>
      </c>
      <c r="D75" s="10"/>
      <c r="E75" s="10"/>
      <c r="F75" s="2">
        <f ca="1">INDIRECT(CONCATENATE("Лист1!B",MATCH(B75,Лист1!A$1:A$6086,0)),1)</f>
        <v>1.1007</v>
      </c>
      <c r="G75" s="245" t="e">
        <f t="shared" ca="1" si="4"/>
        <v>#VALUE!</v>
      </c>
    </row>
    <row r="76" spans="1:7" x14ac:dyDescent="0.2">
      <c r="B76" s="2" t="s">
        <v>5900</v>
      </c>
      <c r="C76" s="10" t="s">
        <v>2145</v>
      </c>
      <c r="D76" s="10"/>
      <c r="E76" s="10"/>
      <c r="F76" s="2">
        <f ca="1">INDIRECT(CONCATENATE("Лист1!B",MATCH(B76,Лист1!A$1:A$6086,0)),1)</f>
        <v>1.1007</v>
      </c>
      <c r="G76" s="245" t="e">
        <f t="shared" ca="1" si="4"/>
        <v>#VALUE!</v>
      </c>
    </row>
    <row r="77" spans="1:7" x14ac:dyDescent="0.2">
      <c r="B77" s="2" t="s">
        <v>5901</v>
      </c>
      <c r="C77" s="10" t="s">
        <v>2146</v>
      </c>
      <c r="D77" s="10"/>
      <c r="E77" s="10"/>
      <c r="F77" s="2">
        <f ca="1">INDIRECT(CONCATENATE("Лист1!B",MATCH(B77,Лист1!A$1:A$6086,0)),1)</f>
        <v>1.1007</v>
      </c>
      <c r="G77" s="245" t="e">
        <f t="shared" ca="1" si="4"/>
        <v>#VALUE!</v>
      </c>
    </row>
    <row r="78" spans="1:7" x14ac:dyDescent="0.2">
      <c r="B78" s="2" t="s">
        <v>5902</v>
      </c>
      <c r="C78" s="10" t="s">
        <v>2147</v>
      </c>
      <c r="D78" s="10"/>
      <c r="E78" s="10"/>
      <c r="F78" s="2">
        <f ca="1">INDIRECT(CONCATENATE("Лист1!B",MATCH(B78,Лист1!A$1:A$6086,0)),1)</f>
        <v>1.1007</v>
      </c>
      <c r="G78" s="245" t="e">
        <f t="shared" ca="1" si="4"/>
        <v>#VALUE!</v>
      </c>
    </row>
    <row r="79" spans="1:7" x14ac:dyDescent="0.2">
      <c r="B79" s="2" t="s">
        <v>5903</v>
      </c>
      <c r="C79" s="10" t="s">
        <v>2148</v>
      </c>
      <c r="D79" s="10"/>
      <c r="E79" s="10"/>
      <c r="F79" s="2">
        <f ca="1">INDIRECT(CONCATENATE("Лист1!B",MATCH(B79,Лист1!A$1:A$6086,0)),1)</f>
        <v>1.1007</v>
      </c>
      <c r="G79" s="245" t="e">
        <f t="shared" ca="1" si="4"/>
        <v>#VALUE!</v>
      </c>
    </row>
    <row r="80" spans="1:7" x14ac:dyDescent="0.2">
      <c r="B80" s="2" t="s">
        <v>5904</v>
      </c>
      <c r="C80" s="10" t="s">
        <v>1149</v>
      </c>
      <c r="D80" s="10"/>
      <c r="E80" s="10"/>
      <c r="F80" s="2">
        <f ca="1">INDIRECT(CONCATENATE("Лист1!B",MATCH(B80,Лист1!A$1:A$6086,0)),1)</f>
        <v>1.1336999999999999</v>
      </c>
      <c r="G80" s="245" t="e">
        <f t="shared" ca="1" si="4"/>
        <v>#VALUE!</v>
      </c>
    </row>
    <row r="81" spans="2:7" x14ac:dyDescent="0.2">
      <c r="B81" s="2" t="s">
        <v>5905</v>
      </c>
      <c r="C81" s="10" t="s">
        <v>1152</v>
      </c>
      <c r="D81" s="10"/>
      <c r="E81" s="10"/>
      <c r="F81" s="2">
        <f ca="1">INDIRECT(CONCATENATE("Лист1!B",MATCH(B81,Лист1!A$1:A$6086,0)),1)</f>
        <v>1.1336999999999999</v>
      </c>
      <c r="G81" s="245" t="e">
        <f t="shared" ca="1" si="4"/>
        <v>#VALUE!</v>
      </c>
    </row>
    <row r="82" spans="2:7" x14ac:dyDescent="0.2">
      <c r="B82" s="2" t="s">
        <v>5906</v>
      </c>
      <c r="C82" s="10" t="s">
        <v>1107</v>
      </c>
      <c r="D82" s="10"/>
      <c r="E82" s="10"/>
      <c r="F82" s="2">
        <f ca="1">INDIRECT(CONCATENATE("Лист1!B",MATCH(B82,Лист1!A$1:A$6086,0)),1)</f>
        <v>1.1336999999999999</v>
      </c>
      <c r="G82" s="245" t="e">
        <f t="shared" ca="1" si="4"/>
        <v>#VALUE!</v>
      </c>
    </row>
    <row r="83" spans="2:7" x14ac:dyDescent="0.2">
      <c r="B83" s="2" t="s">
        <v>5907</v>
      </c>
      <c r="C83" s="10" t="s">
        <v>2151</v>
      </c>
      <c r="D83" s="10"/>
      <c r="E83" s="10"/>
      <c r="F83" s="2">
        <f ca="1">INDIRECT(CONCATENATE("Лист1!B",MATCH(B83,Лист1!A$1:A$6086,0)),1)</f>
        <v>1.1336999999999999</v>
      </c>
      <c r="G83" s="245" t="e">
        <f t="shared" ca="1" si="4"/>
        <v>#VALUE!</v>
      </c>
    </row>
    <row r="84" spans="2:7" x14ac:dyDescent="0.2">
      <c r="B84" s="2" t="s">
        <v>5908</v>
      </c>
      <c r="C84" s="10" t="s">
        <v>2152</v>
      </c>
      <c r="D84" s="10"/>
      <c r="E84" s="10"/>
      <c r="F84" s="2">
        <f ca="1">INDIRECT(CONCATENATE("Лист1!B",MATCH(B84,Лист1!A$1:A$6086,0)),1)</f>
        <v>1.1336999999999999</v>
      </c>
      <c r="G84" s="245" t="e">
        <f t="shared" ca="1" si="4"/>
        <v>#VALUE!</v>
      </c>
    </row>
    <row r="85" spans="2:7" x14ac:dyDescent="0.2">
      <c r="B85" s="2" t="s">
        <v>5909</v>
      </c>
      <c r="C85" s="10" t="s">
        <v>6113</v>
      </c>
      <c r="D85" s="10"/>
      <c r="E85" s="10"/>
      <c r="F85" s="2">
        <f ca="1">INDIRECT(CONCATENATE("Лист1!B",MATCH(B85,Лист1!A$1:A$6086,0)),1)</f>
        <v>1.1336999999999999</v>
      </c>
      <c r="G85" s="245" t="e">
        <f t="shared" ca="1" si="4"/>
        <v>#VALUE!</v>
      </c>
    </row>
    <row r="86" spans="2:7" x14ac:dyDescent="0.2">
      <c r="B86" s="2" t="s">
        <v>5910</v>
      </c>
      <c r="C86" s="10" t="s">
        <v>2153</v>
      </c>
      <c r="D86" s="10"/>
      <c r="E86" s="10"/>
      <c r="F86" s="2">
        <f ca="1">INDIRECT(CONCATENATE("Лист1!B",MATCH(B86,Лист1!A$1:A$6086,0)),1)</f>
        <v>1.1336999999999999</v>
      </c>
      <c r="G86" s="245" t="e">
        <f t="shared" ca="1" si="4"/>
        <v>#VALUE!</v>
      </c>
    </row>
    <row r="87" spans="2:7" x14ac:dyDescent="0.2">
      <c r="B87" s="2" t="s">
        <v>5911</v>
      </c>
      <c r="C87" s="10" t="s">
        <v>2154</v>
      </c>
      <c r="D87" s="10"/>
      <c r="E87" s="10"/>
      <c r="F87" s="2">
        <f ca="1">INDIRECT(CONCATENATE("Лист1!B",MATCH(B87,Лист1!A$1:A$6086,0)),1)</f>
        <v>1.1336999999999999</v>
      </c>
      <c r="G87" s="245" t="e">
        <f t="shared" ca="1" si="4"/>
        <v>#VALUE!</v>
      </c>
    </row>
    <row r="88" spans="2:7" x14ac:dyDescent="0.2">
      <c r="B88" s="2" t="s">
        <v>5912</v>
      </c>
      <c r="C88" s="10" t="s">
        <v>2155</v>
      </c>
      <c r="D88" s="10"/>
      <c r="E88" s="10"/>
      <c r="F88" s="2">
        <f ca="1">INDIRECT(CONCATENATE("Лист1!B",MATCH(B88,Лист1!A$1:A$6086,0)),1)</f>
        <v>1.1336999999999999</v>
      </c>
      <c r="G88" s="245" t="e">
        <f t="shared" ca="1" si="4"/>
        <v>#VALUE!</v>
      </c>
    </row>
    <row r="89" spans="2:7" x14ac:dyDescent="0.2">
      <c r="B89" s="2" t="s">
        <v>5913</v>
      </c>
      <c r="C89" s="10" t="s">
        <v>2156</v>
      </c>
      <c r="D89" s="10"/>
      <c r="E89" s="10"/>
      <c r="F89" s="2">
        <f ca="1">INDIRECT(CONCATENATE("Лист1!B",MATCH(B89,Лист1!A$1:A$6086,0)),1)</f>
        <v>1.1336999999999999</v>
      </c>
      <c r="G89" s="245" t="e">
        <f t="shared" ca="1" si="4"/>
        <v>#VALUE!</v>
      </c>
    </row>
    <row r="90" spans="2:7" x14ac:dyDescent="0.2">
      <c r="B90" s="2" t="s">
        <v>5914</v>
      </c>
      <c r="C90" s="10" t="s">
        <v>2157</v>
      </c>
      <c r="D90" s="10"/>
      <c r="E90" s="10"/>
      <c r="F90" s="2">
        <f ca="1">INDIRECT(CONCATENATE("Лист1!B",MATCH(B90,Лист1!A$1:A$6086,0)),1)</f>
        <v>1.1336999999999999</v>
      </c>
      <c r="G90" s="245" t="e">
        <f t="shared" ca="1" si="4"/>
        <v>#VALUE!</v>
      </c>
    </row>
    <row r="91" spans="2:7" x14ac:dyDescent="0.2">
      <c r="B91" s="2" t="s">
        <v>5915</v>
      </c>
      <c r="C91" s="10" t="s">
        <v>2158</v>
      </c>
      <c r="D91" s="10"/>
      <c r="E91" s="10"/>
      <c r="F91" s="2">
        <f ca="1">INDIRECT(CONCATENATE("Лист1!B",MATCH(B91,Лист1!A$1:A$6086,0)),1)</f>
        <v>1.1336999999999999</v>
      </c>
      <c r="G91" s="245" t="e">
        <f t="shared" ca="1" si="4"/>
        <v>#VALUE!</v>
      </c>
    </row>
    <row r="92" spans="2:7" x14ac:dyDescent="0.2">
      <c r="B92" s="2" t="s">
        <v>5916</v>
      </c>
      <c r="C92" s="10" t="s">
        <v>2159</v>
      </c>
      <c r="D92" s="10"/>
      <c r="E92" s="10"/>
      <c r="F92" s="2">
        <f ca="1">INDIRECT(CONCATENATE("Лист1!B",MATCH(B92,Лист1!A$1:A$6086,0)),1)</f>
        <v>1.1336999999999999</v>
      </c>
      <c r="G92" s="245" t="e">
        <f t="shared" ca="1" si="4"/>
        <v>#VALUE!</v>
      </c>
    </row>
    <row r="93" spans="2:7" x14ac:dyDescent="0.2">
      <c r="B93" s="2" t="s">
        <v>5917</v>
      </c>
      <c r="C93" s="10" t="s">
        <v>2160</v>
      </c>
      <c r="D93" s="10"/>
      <c r="E93" s="10"/>
      <c r="F93" s="2">
        <f ca="1">INDIRECT(CONCATENATE("Лист1!B",MATCH(B93,Лист1!A$1:A$6086,0)),1)</f>
        <v>1.1336999999999999</v>
      </c>
      <c r="G93" s="245" t="e">
        <f t="shared" ca="1" si="4"/>
        <v>#VALUE!</v>
      </c>
    </row>
    <row r="94" spans="2:7" x14ac:dyDescent="0.2">
      <c r="B94" s="2" t="s">
        <v>5918</v>
      </c>
      <c r="C94" s="10" t="s">
        <v>2161</v>
      </c>
      <c r="D94" s="10"/>
      <c r="E94" s="10"/>
      <c r="F94" s="2">
        <f ca="1">INDIRECT(CONCATENATE("Лист1!B",MATCH(B94,Лист1!A$1:A$6086,0)),1)</f>
        <v>1.1336999999999999</v>
      </c>
      <c r="G94" s="245" t="e">
        <f t="shared" ca="1" si="4"/>
        <v>#VALUE!</v>
      </c>
    </row>
    <row r="95" spans="2:7" x14ac:dyDescent="0.2">
      <c r="B95" s="2" t="s">
        <v>5919</v>
      </c>
      <c r="C95" s="10" t="s">
        <v>2162</v>
      </c>
      <c r="D95" s="10"/>
      <c r="E95" s="10"/>
      <c r="F95" s="2">
        <f ca="1">INDIRECT(CONCATENATE("Лист1!B",MATCH(B95,Лист1!A$1:A$6086,0)),1)</f>
        <v>1.1336999999999999</v>
      </c>
      <c r="G95" s="245" t="e">
        <f t="shared" ca="1" si="4"/>
        <v>#VALUE!</v>
      </c>
    </row>
    <row r="96" spans="2:7" x14ac:dyDescent="0.2">
      <c r="B96" s="2" t="s">
        <v>5920</v>
      </c>
      <c r="C96" s="10" t="s">
        <v>2163</v>
      </c>
      <c r="D96" s="10"/>
      <c r="E96" s="10"/>
      <c r="F96" s="2">
        <f ca="1">INDIRECT(CONCATENATE("Лист1!B",MATCH(B96,Лист1!A$1:A$6086,0)),1)</f>
        <v>1.1336999999999999</v>
      </c>
      <c r="G96" s="245" t="e">
        <f t="shared" ca="1" si="4"/>
        <v>#VALUE!</v>
      </c>
    </row>
    <row r="97" spans="2:7" x14ac:dyDescent="0.2">
      <c r="B97" s="2" t="s">
        <v>5921</v>
      </c>
      <c r="C97" s="10" t="s">
        <v>2164</v>
      </c>
      <c r="D97" s="10"/>
      <c r="E97" s="10"/>
      <c r="F97" s="2">
        <f ca="1">INDIRECT(CONCATENATE("Лист1!B",MATCH(B97,Лист1!A$1:A$6086,0)),1)</f>
        <v>1.1336999999999999</v>
      </c>
      <c r="G97" s="245" t="e">
        <f t="shared" ca="1" si="4"/>
        <v>#VALUE!</v>
      </c>
    </row>
    <row r="98" spans="2:7" x14ac:dyDescent="0.2">
      <c r="B98" s="2" t="s">
        <v>5922</v>
      </c>
      <c r="C98" s="10" t="s">
        <v>2165</v>
      </c>
      <c r="D98" s="10"/>
      <c r="E98" s="10"/>
      <c r="F98" s="2">
        <f ca="1">INDIRECT(CONCATENATE("Лист1!B",MATCH(B98,Лист1!A$1:A$6086,0)),1)</f>
        <v>1.1336999999999999</v>
      </c>
      <c r="G98" s="245" t="e">
        <f t="shared" ca="1" si="4"/>
        <v>#VALUE!</v>
      </c>
    </row>
    <row r="99" spans="2:7" x14ac:dyDescent="0.2">
      <c r="B99" s="2" t="s">
        <v>5923</v>
      </c>
      <c r="C99" s="10" t="s">
        <v>2166</v>
      </c>
      <c r="D99" s="10"/>
      <c r="E99" s="10"/>
      <c r="F99" s="2">
        <f ca="1">INDIRECT(CONCATENATE("Лист1!B",MATCH(B99,Лист1!A$1:A$6086,0)),1)</f>
        <v>1.1336999999999999</v>
      </c>
      <c r="G99" s="245" t="e">
        <f t="shared" ca="1" si="4"/>
        <v>#VALUE!</v>
      </c>
    </row>
    <row r="100" spans="2:7" x14ac:dyDescent="0.2">
      <c r="B100" s="2" t="s">
        <v>5924</v>
      </c>
      <c r="C100" s="10" t="s">
        <v>2167</v>
      </c>
      <c r="D100" s="10"/>
      <c r="E100" s="10"/>
      <c r="F100" s="2">
        <f ca="1">INDIRECT(CONCATENATE("Лист1!B",MATCH(B100,Лист1!A$1:A$6086,0)),1)</f>
        <v>1.1336999999999999</v>
      </c>
      <c r="G100" s="245" t="e">
        <f t="shared" ca="1" si="4"/>
        <v>#VALUE!</v>
      </c>
    </row>
    <row r="101" spans="2:7" x14ac:dyDescent="0.2">
      <c r="B101" s="2" t="s">
        <v>5925</v>
      </c>
      <c r="C101" s="10" t="s">
        <v>2168</v>
      </c>
      <c r="D101" s="10"/>
      <c r="E101" s="10"/>
      <c r="F101" s="2">
        <f ca="1">INDIRECT(CONCATENATE("Лист1!B",MATCH(B101,Лист1!A$1:A$6086,0)),1)</f>
        <v>1.1336999999999999</v>
      </c>
      <c r="G101" s="245" t="e">
        <f t="shared" ca="1" si="4"/>
        <v>#VALUE!</v>
      </c>
    </row>
    <row r="102" spans="2:7" x14ac:dyDescent="0.2">
      <c r="B102" s="2" t="s">
        <v>5926</v>
      </c>
      <c r="C102" s="10" t="s">
        <v>2169</v>
      </c>
      <c r="D102" s="10"/>
      <c r="E102" s="10"/>
      <c r="F102" s="2">
        <f ca="1">INDIRECT(CONCATENATE("Лист1!B",MATCH(B102,Лист1!A$1:A$6086,0)),1)</f>
        <v>1.1336999999999999</v>
      </c>
      <c r="G102" s="245" t="e">
        <f t="shared" ca="1" si="4"/>
        <v>#VALUE!</v>
      </c>
    </row>
    <row r="103" spans="2:7" x14ac:dyDescent="0.2">
      <c r="B103" s="2" t="s">
        <v>5927</v>
      </c>
      <c r="C103" s="10" t="s">
        <v>2170</v>
      </c>
      <c r="D103" s="10"/>
      <c r="E103" s="10"/>
      <c r="F103" s="2">
        <f ca="1">INDIRECT(CONCATENATE("Лист1!B",MATCH(B103,Лист1!A$1:A$6086,0)),1)</f>
        <v>1.1336999999999999</v>
      </c>
      <c r="G103" s="245" t="e">
        <f t="shared" ca="1" si="4"/>
        <v>#VALUE!</v>
      </c>
    </row>
    <row r="104" spans="2:7" x14ac:dyDescent="0.2">
      <c r="B104" s="2" t="s">
        <v>5928</v>
      </c>
      <c r="C104" s="10" t="s">
        <v>2171</v>
      </c>
      <c r="D104" s="10"/>
      <c r="E104" s="10"/>
      <c r="F104" s="2">
        <f ca="1">INDIRECT(CONCATENATE("Лист1!B",MATCH(B104,Лист1!A$1:A$6086,0)),1)</f>
        <v>1.1336999999999999</v>
      </c>
      <c r="G104" s="245" t="e">
        <f t="shared" ca="1" si="4"/>
        <v>#VALUE!</v>
      </c>
    </row>
    <row r="105" spans="2:7" x14ac:dyDescent="0.2">
      <c r="B105" s="2" t="s">
        <v>5929</v>
      </c>
      <c r="C105" s="10" t="s">
        <v>2172</v>
      </c>
      <c r="D105" s="10"/>
      <c r="E105" s="10"/>
      <c r="F105" s="2">
        <f ca="1">INDIRECT(CONCATENATE("Лист1!B",MATCH(B105,Лист1!A$1:A$6086,0)),1)</f>
        <v>1.1336999999999999</v>
      </c>
      <c r="G105" s="245" t="e">
        <f t="shared" ca="1" si="4"/>
        <v>#VALUE!</v>
      </c>
    </row>
    <row r="106" spans="2:7" x14ac:dyDescent="0.2">
      <c r="B106" s="2" t="s">
        <v>5933</v>
      </c>
      <c r="C106" s="35">
        <v>0</v>
      </c>
      <c r="D106" s="35"/>
      <c r="E106" s="35"/>
      <c r="F106" s="2">
        <f ca="1">INDIRECT(CONCATENATE("Лист1!B",MATCH(B106,Лист1!A$1:A$6086,0)),1)</f>
        <v>1.1336999999999999</v>
      </c>
      <c r="G106" s="245" t="e">
        <f t="shared" ca="1" si="4"/>
        <v>#VALUE!</v>
      </c>
    </row>
    <row r="107" spans="2:7" x14ac:dyDescent="0.2">
      <c r="B107" s="2" t="s">
        <v>5934</v>
      </c>
      <c r="C107" s="35">
        <v>1</v>
      </c>
      <c r="D107" s="35"/>
      <c r="E107" s="35"/>
      <c r="F107" s="2">
        <f ca="1">INDIRECT(CONCATENATE("Лист1!B",MATCH(B107,Лист1!A$1:A$6086,0)),1)</f>
        <v>1.1336999999999999</v>
      </c>
      <c r="G107" s="245" t="e">
        <f t="shared" ca="1" si="4"/>
        <v>#VALUE!</v>
      </c>
    </row>
    <row r="108" spans="2:7" x14ac:dyDescent="0.2">
      <c r="B108" s="2" t="s">
        <v>5935</v>
      </c>
      <c r="C108" s="35">
        <v>2</v>
      </c>
      <c r="D108" s="35"/>
      <c r="E108" s="35"/>
      <c r="F108" s="2">
        <f ca="1">INDIRECT(CONCATENATE("Лист1!B",MATCH(B108,Лист1!A$1:A$6086,0)),1)</f>
        <v>1.1336999999999999</v>
      </c>
      <c r="G108" s="245" t="e">
        <f t="shared" ca="1" si="4"/>
        <v>#VALUE!</v>
      </c>
    </row>
    <row r="109" spans="2:7" x14ac:dyDescent="0.2">
      <c r="B109" s="2" t="s">
        <v>5936</v>
      </c>
      <c r="C109" s="35">
        <v>3</v>
      </c>
      <c r="D109" s="35"/>
      <c r="E109" s="35"/>
      <c r="F109" s="2">
        <f ca="1">INDIRECT(CONCATENATE("Лист1!B",MATCH(B109,Лист1!A$1:A$6086,0)),1)</f>
        <v>1.1336999999999999</v>
      </c>
      <c r="G109" s="245" t="e">
        <f t="shared" ca="1" si="4"/>
        <v>#VALUE!</v>
      </c>
    </row>
    <row r="110" spans="2:7" x14ac:dyDescent="0.2">
      <c r="B110" s="2" t="s">
        <v>5937</v>
      </c>
      <c r="C110" s="35">
        <v>4</v>
      </c>
      <c r="D110" s="35"/>
      <c r="E110" s="35"/>
      <c r="F110" s="2">
        <f ca="1">INDIRECT(CONCATENATE("Лист1!B",MATCH(B110,Лист1!A$1:A$6086,0)),1)</f>
        <v>1.1336999999999999</v>
      </c>
      <c r="G110" s="245" t="e">
        <f t="shared" ca="1" si="4"/>
        <v>#VALUE!</v>
      </c>
    </row>
    <row r="111" spans="2:7" x14ac:dyDescent="0.2">
      <c r="B111" s="2" t="s">
        <v>5938</v>
      </c>
      <c r="C111" s="35">
        <v>5</v>
      </c>
      <c r="D111" s="35"/>
      <c r="E111" s="35"/>
      <c r="F111" s="2">
        <f ca="1">INDIRECT(CONCATENATE("Лист1!B",MATCH(B111,Лист1!A$1:A$6086,0)),1)</f>
        <v>1.1336999999999999</v>
      </c>
      <c r="G111" s="245" t="e">
        <f t="shared" ca="1" si="4"/>
        <v>#VALUE!</v>
      </c>
    </row>
    <row r="112" spans="2:7" x14ac:dyDescent="0.2">
      <c r="B112" s="2" t="s">
        <v>5939</v>
      </c>
      <c r="C112" s="35">
        <v>6</v>
      </c>
      <c r="D112" s="35"/>
      <c r="E112" s="35"/>
      <c r="F112" s="2">
        <f ca="1">INDIRECT(CONCATENATE("Лист1!B",MATCH(B112,Лист1!A$1:A$6086,0)),1)</f>
        <v>1.1336999999999999</v>
      </c>
      <c r="G112" s="245" t="e">
        <f t="shared" ca="1" si="4"/>
        <v>#VALUE!</v>
      </c>
    </row>
    <row r="113" spans="1:7" x14ac:dyDescent="0.2">
      <c r="B113" s="2" t="s">
        <v>5940</v>
      </c>
      <c r="C113" s="35">
        <v>7</v>
      </c>
      <c r="D113" s="35"/>
      <c r="E113" s="35"/>
      <c r="F113" s="2">
        <f ca="1">INDIRECT(CONCATENATE("Лист1!B",MATCH(B113,Лист1!A$1:A$6086,0)),1)</f>
        <v>1.1336999999999999</v>
      </c>
      <c r="G113" s="245" t="e">
        <f t="shared" ca="1" si="4"/>
        <v>#VALUE!</v>
      </c>
    </row>
    <row r="114" spans="1:7" x14ac:dyDescent="0.2">
      <c r="B114" s="2" t="s">
        <v>5941</v>
      </c>
      <c r="C114" s="10" t="s">
        <v>12</v>
      </c>
      <c r="D114" s="10"/>
      <c r="E114" s="10"/>
      <c r="F114" s="2">
        <f ca="1">INDIRECT(CONCATENATE("Лист1!B",MATCH(B114,Лист1!A$1:A$6086,0)),1)</f>
        <v>1.1336999999999999</v>
      </c>
      <c r="G114" s="245" t="e">
        <f t="shared" ca="1" si="4"/>
        <v>#VALUE!</v>
      </c>
    </row>
    <row r="115" spans="1:7" x14ac:dyDescent="0.2">
      <c r="B115" s="2" t="s">
        <v>5942</v>
      </c>
      <c r="C115" s="10" t="s">
        <v>2175</v>
      </c>
      <c r="D115" s="10"/>
      <c r="E115" s="10"/>
      <c r="F115" s="2">
        <f ca="1">INDIRECT(CONCATENATE("Лист1!B",MATCH(B115,Лист1!A$1:A$6086,0)),1)</f>
        <v>1.1336999999999999</v>
      </c>
      <c r="G115" s="245" t="e">
        <f t="shared" ca="1" si="4"/>
        <v>#VALUE!</v>
      </c>
    </row>
    <row r="116" spans="1:7" x14ac:dyDescent="0.2">
      <c r="B116" s="2" t="s">
        <v>5943</v>
      </c>
      <c r="C116" s="10" t="s">
        <v>2221</v>
      </c>
      <c r="D116" s="10"/>
      <c r="E116" s="10"/>
      <c r="F116" s="2">
        <f ca="1">INDIRECT(CONCATENATE("Лист1!B",MATCH(B116,Лист1!A$1:A$6086,0)),1)</f>
        <v>1.1336999999999999</v>
      </c>
      <c r="G116" s="245" t="e">
        <f t="shared" ca="1" si="4"/>
        <v>#VALUE!</v>
      </c>
    </row>
    <row r="117" spans="1:7" x14ac:dyDescent="0.2">
      <c r="B117" s="2" t="s">
        <v>5944</v>
      </c>
      <c r="C117" s="10" t="s">
        <v>2174</v>
      </c>
      <c r="D117" s="10"/>
      <c r="E117" s="10"/>
      <c r="F117" s="2">
        <f ca="1">INDIRECT(CONCATENATE("Лист1!B",MATCH(B117,Лист1!A$1:A$6086,0)),1)</f>
        <v>1.1336999999999999</v>
      </c>
      <c r="G117" s="245" t="e">
        <f t="shared" ca="1" si="4"/>
        <v>#VALUE!</v>
      </c>
    </row>
    <row r="118" spans="1:7" x14ac:dyDescent="0.2">
      <c r="B118" s="2" t="s">
        <v>5945</v>
      </c>
      <c r="C118" s="10" t="s">
        <v>2173</v>
      </c>
      <c r="D118" s="10"/>
      <c r="E118" s="10"/>
      <c r="F118" s="2">
        <f ca="1">INDIRECT(CONCATENATE("Лист1!B",MATCH(B118,Лист1!A$1:A$6086,0)),1)</f>
        <v>1.1336999999999999</v>
      </c>
      <c r="G118" s="245" t="e">
        <f t="shared" ca="1" si="4"/>
        <v>#VALUE!</v>
      </c>
    </row>
    <row r="119" spans="1:7" x14ac:dyDescent="0.2">
      <c r="B119" s="2" t="s">
        <v>5946</v>
      </c>
      <c r="C119" s="10" t="s">
        <v>2177</v>
      </c>
      <c r="D119" s="10"/>
      <c r="E119" s="10"/>
      <c r="F119" s="2">
        <f ca="1">INDIRECT(CONCATENATE("Лист1!B",MATCH(B119,Лист1!A$1:A$6086,0)),1)</f>
        <v>1.1336999999999999</v>
      </c>
      <c r="G119" s="245" t="e">
        <f t="shared" ca="1" si="4"/>
        <v>#VALUE!</v>
      </c>
    </row>
    <row r="120" spans="1:7" x14ac:dyDescent="0.2">
      <c r="B120" s="2" t="s">
        <v>5947</v>
      </c>
      <c r="C120" s="10" t="s">
        <v>2176</v>
      </c>
      <c r="D120" s="10"/>
      <c r="E120" s="10"/>
      <c r="F120" s="2">
        <f ca="1">INDIRECT(CONCATENATE("Лист1!B",MATCH(B120,Лист1!A$1:A$6086,0)),1)</f>
        <v>1.1336999999999999</v>
      </c>
      <c r="G120" s="245" t="e">
        <f t="shared" ca="1" si="4"/>
        <v>#VALUE!</v>
      </c>
    </row>
    <row r="121" spans="1:7" x14ac:dyDescent="0.2">
      <c r="A121" s="366" t="s">
        <v>2178</v>
      </c>
      <c r="B121" s="367"/>
      <c r="C121" s="367"/>
      <c r="D121" s="367"/>
      <c r="E121" s="367"/>
      <c r="F121" s="367"/>
      <c r="G121" s="11"/>
    </row>
    <row r="122" spans="1:7" ht="69" customHeight="1" x14ac:dyDescent="0.2">
      <c r="B122" s="12" t="s">
        <v>5950</v>
      </c>
      <c r="C122" s="20"/>
      <c r="D122" s="20"/>
      <c r="E122" s="20"/>
      <c r="F122" s="2">
        <f ca="1">INDIRECT(CONCATENATE("Лист1!B",MATCH(B122,Лист1!A$1:A$6086,0)),1)</f>
        <v>39.972200000000001</v>
      </c>
      <c r="G122" s="245" t="e">
        <f ca="1">F122*(G$4)*(100%-H$4)</f>
        <v>#VALUE!</v>
      </c>
    </row>
    <row r="123" spans="1:7" x14ac:dyDescent="0.2">
      <c r="A123" s="368" t="s">
        <v>9413</v>
      </c>
      <c r="B123" s="369"/>
      <c r="C123" s="369"/>
      <c r="D123" s="369"/>
      <c r="E123" s="369"/>
      <c r="F123" s="370"/>
      <c r="G123" s="11"/>
    </row>
    <row r="124" spans="1:7" ht="27" customHeight="1" x14ac:dyDescent="0.2">
      <c r="A124" s="3"/>
      <c r="B124" s="4" t="s">
        <v>7186</v>
      </c>
      <c r="C124" s="4"/>
      <c r="D124" s="4" t="s">
        <v>2132</v>
      </c>
      <c r="E124" s="4"/>
      <c r="F124" s="1" t="s">
        <v>3238</v>
      </c>
      <c r="G124" s="250" t="s">
        <v>851</v>
      </c>
    </row>
    <row r="125" spans="1:7" ht="18.75" customHeight="1" x14ac:dyDescent="0.2">
      <c r="B125" s="2" t="s">
        <v>5891</v>
      </c>
      <c r="C125" s="10"/>
      <c r="D125" s="10" t="s">
        <v>910</v>
      </c>
      <c r="E125" s="10"/>
      <c r="F125" s="2">
        <f ca="1">INDIRECT(CONCATENATE("Лист1!B",MATCH(B125,Лист1!A$1:A$6086,0)),1)</f>
        <v>13.394600000000001</v>
      </c>
      <c r="G125" s="245" t="e">
        <f ca="1">F125*(G$4)*(100%-H$4)</f>
        <v>#VALUE!</v>
      </c>
    </row>
    <row r="126" spans="1:7" ht="18.75" customHeight="1" x14ac:dyDescent="0.2">
      <c r="B126" s="15" t="s">
        <v>5890</v>
      </c>
      <c r="C126" s="17"/>
      <c r="D126" s="17" t="s">
        <v>7231</v>
      </c>
      <c r="E126" s="17"/>
      <c r="F126" s="2">
        <f ca="1">INDIRECT(CONCATENATE("Лист1!B",MATCH(B126,Лист1!A$1:A$6086,0)),1)</f>
        <v>16.287600000000001</v>
      </c>
      <c r="G126" s="245" t="e">
        <f ca="1">F126*(G$4)*(100%-H$4)</f>
        <v>#VALUE!</v>
      </c>
    </row>
    <row r="127" spans="1:7" x14ac:dyDescent="0.2">
      <c r="A127" s="366" t="s">
        <v>9414</v>
      </c>
      <c r="B127" s="367"/>
      <c r="C127" s="367"/>
      <c r="D127" s="367"/>
      <c r="E127" s="367"/>
      <c r="F127" s="367"/>
      <c r="G127" s="11"/>
    </row>
    <row r="128" spans="1:7" ht="45.75" customHeight="1" x14ac:dyDescent="0.2">
      <c r="B128" s="2" t="s">
        <v>5892</v>
      </c>
      <c r="C128" s="23"/>
      <c r="D128" s="23"/>
      <c r="E128" s="23"/>
      <c r="F128" s="2">
        <f ca="1">INDIRECT(CONCATENATE("Лист1!B",MATCH(B128,Лист1!A$1:A$6086,0)),1)</f>
        <v>8.3072999999999997</v>
      </c>
      <c r="G128" s="245" t="e">
        <f ca="1">F128*(G$4)*(100%-H$4)</f>
        <v>#VALUE!</v>
      </c>
    </row>
  </sheetData>
  <mergeCells count="18">
    <mergeCell ref="A23:F23"/>
    <mergeCell ref="A37:F37"/>
    <mergeCell ref="A6:F6"/>
    <mergeCell ref="A5:F5"/>
    <mergeCell ref="A1:F1"/>
    <mergeCell ref="A2:F2"/>
    <mergeCell ref="A3:F3"/>
    <mergeCell ref="A4:F4"/>
    <mergeCell ref="A127:F127"/>
    <mergeCell ref="A73:F73"/>
    <mergeCell ref="A41:F41"/>
    <mergeCell ref="A49:F49"/>
    <mergeCell ref="A121:F121"/>
    <mergeCell ref="A123:F123"/>
    <mergeCell ref="A60:F60"/>
    <mergeCell ref="A64:F64"/>
    <mergeCell ref="A54:F54"/>
    <mergeCell ref="A57:F57"/>
  </mergeCells>
  <phoneticPr fontId="6" type="noConversion"/>
  <pageMargins left="0.39370078740157483" right="0.39370078740157483" top="0.39370078740157483" bottom="0.39370078740157483" header="0" footer="0"/>
  <pageSetup paperSize="9" orientation="portrait" r:id="rId1"/>
  <headerFooter alignWithMargins="0"/>
  <ignoredErrors>
    <ignoredError sqref="D8:D9 D10:D13 E8:E13 D14:D19 E14:E19 E31:E36 D25:D30 E25:E30 D31:D36 D39:E40 C66:C72 C114:C115 D125:D126" numberStoredAsText="1"/>
    <ignoredError sqref="C29:C35" twoDigitTextYear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4"/>
  <sheetViews>
    <sheetView workbookViewId="0">
      <selection sqref="A1:I1"/>
    </sheetView>
  </sheetViews>
  <sheetFormatPr defaultRowHeight="12.75" x14ac:dyDescent="0.2"/>
  <cols>
    <col min="1" max="1" width="20.140625" customWidth="1"/>
    <col min="2" max="2" width="13.7109375" customWidth="1"/>
    <col min="4" max="4" width="8.140625" customWidth="1"/>
    <col min="6" max="6" width="8" customWidth="1"/>
    <col min="7" max="7" width="7.5703125" customWidth="1"/>
    <col min="8" max="8" width="9.28515625" customWidth="1"/>
    <col min="9" max="9" width="12" customWidth="1"/>
    <col min="10" max="10" width="12.85546875" customWidth="1"/>
    <col min="11" max="11" width="12.140625" customWidth="1"/>
  </cols>
  <sheetData>
    <row r="1" spans="1:11" ht="18" x14ac:dyDescent="0.25">
      <c r="A1" s="284" t="s">
        <v>8901</v>
      </c>
      <c r="B1" s="285"/>
      <c r="C1" s="285"/>
      <c r="D1" s="285"/>
      <c r="E1" s="285"/>
      <c r="F1" s="285"/>
      <c r="G1" s="285"/>
      <c r="H1" s="285"/>
      <c r="I1" s="286"/>
    </row>
    <row r="2" spans="1:11" ht="13.5" thickBot="1" x14ac:dyDescent="0.25">
      <c r="A2" s="287"/>
      <c r="B2" s="288"/>
      <c r="C2" s="288"/>
      <c r="D2" s="288"/>
      <c r="E2" s="288"/>
      <c r="F2" s="288"/>
      <c r="G2" s="288"/>
      <c r="H2" s="288"/>
      <c r="I2" s="289"/>
      <c r="J2" s="18"/>
    </row>
    <row r="3" spans="1:11" ht="34.5" thickBot="1" x14ac:dyDescent="0.25">
      <c r="A3" s="290"/>
      <c r="B3" s="291"/>
      <c r="C3" s="291"/>
      <c r="D3" s="291"/>
      <c r="E3" s="291"/>
      <c r="F3" s="291"/>
      <c r="G3" s="291"/>
      <c r="H3" s="291"/>
      <c r="I3" s="292"/>
      <c r="J3" s="241" t="s">
        <v>9159</v>
      </c>
      <c r="K3" s="241" t="s">
        <v>848</v>
      </c>
    </row>
    <row r="4" spans="1:11" ht="13.5" thickBot="1" x14ac:dyDescent="0.25">
      <c r="A4" s="293"/>
      <c r="B4" s="294"/>
      <c r="C4" s="294"/>
      <c r="D4" s="294"/>
      <c r="E4" s="294"/>
      <c r="F4" s="294"/>
      <c r="G4" s="294"/>
      <c r="H4" s="294"/>
      <c r="I4" s="295"/>
      <c r="J4" s="252" t="s">
        <v>852</v>
      </c>
      <c r="K4" s="244">
        <v>0</v>
      </c>
    </row>
    <row r="5" spans="1:11" x14ac:dyDescent="0.2">
      <c r="A5" s="296"/>
      <c r="B5" s="297"/>
      <c r="C5" s="297"/>
      <c r="D5" s="297"/>
      <c r="E5" s="297"/>
      <c r="F5" s="297"/>
      <c r="G5" s="297"/>
      <c r="H5" s="297"/>
      <c r="I5" s="298"/>
    </row>
    <row r="6" spans="1:11" x14ac:dyDescent="0.2">
      <c r="A6" s="299" t="s">
        <v>8962</v>
      </c>
      <c r="B6" s="300"/>
      <c r="C6" s="300"/>
      <c r="D6" s="300"/>
      <c r="E6" s="300"/>
      <c r="F6" s="300"/>
      <c r="G6" s="300"/>
      <c r="H6" s="300"/>
      <c r="I6" s="301"/>
    </row>
    <row r="7" spans="1:11" ht="36" x14ac:dyDescent="0.2">
      <c r="A7" s="3"/>
      <c r="B7" s="4" t="s">
        <v>7186</v>
      </c>
      <c r="C7" s="4" t="s">
        <v>8903</v>
      </c>
      <c r="D7" s="4" t="s">
        <v>8912</v>
      </c>
      <c r="E7" s="4" t="s">
        <v>8963</v>
      </c>
      <c r="F7" s="4" t="s">
        <v>8906</v>
      </c>
      <c r="G7" s="4" t="s">
        <v>7110</v>
      </c>
      <c r="H7" s="4" t="s">
        <v>7187</v>
      </c>
      <c r="I7" s="1" t="s">
        <v>3238</v>
      </c>
      <c r="J7" s="250" t="s">
        <v>850</v>
      </c>
      <c r="K7" s="247"/>
    </row>
    <row r="8" spans="1:11" x14ac:dyDescent="0.2">
      <c r="B8" s="7" t="s">
        <v>8470</v>
      </c>
      <c r="C8" s="8" t="s">
        <v>8964</v>
      </c>
      <c r="D8" s="8" t="s">
        <v>8965</v>
      </c>
      <c r="E8" s="8">
        <v>7.6</v>
      </c>
      <c r="F8" s="8">
        <v>19.2</v>
      </c>
      <c r="G8" s="8">
        <v>7.6</v>
      </c>
      <c r="H8" s="8">
        <v>200</v>
      </c>
      <c r="I8" s="13">
        <f ca="1">INDIRECT(CONCATENATE("Лист1!B",MATCH(B8,Лист1!A$1:A$18999,0)),1)</f>
        <v>5.3600000000000002E-2</v>
      </c>
      <c r="J8" s="245" t="e">
        <f ca="1">I8*(J$4)*(100%-K$4)</f>
        <v>#VALUE!</v>
      </c>
    </row>
    <row r="9" spans="1:11" x14ac:dyDescent="0.2">
      <c r="B9" s="7" t="s">
        <v>8469</v>
      </c>
      <c r="C9" s="8" t="s">
        <v>8966</v>
      </c>
      <c r="D9" s="8" t="s">
        <v>8965</v>
      </c>
      <c r="E9" s="8">
        <v>7.6</v>
      </c>
      <c r="F9" s="8">
        <v>19.2</v>
      </c>
      <c r="G9" s="8">
        <v>7.6</v>
      </c>
      <c r="H9" s="8">
        <v>200</v>
      </c>
      <c r="I9" s="13">
        <f ca="1">INDIRECT(CONCATENATE("Лист1!B",MATCH(B9,Лист1!A$1:A$18999,0)),1)</f>
        <v>5.7299999999999997E-2</v>
      </c>
      <c r="J9" s="245" t="e">
        <f t="shared" ref="J9:J19" ca="1" si="0">I9*(J$4)*(100%-K$4)</f>
        <v>#VALUE!</v>
      </c>
    </row>
    <row r="10" spans="1:11" x14ac:dyDescent="0.2">
      <c r="B10" s="7" t="s">
        <v>8468</v>
      </c>
      <c r="C10" s="8" t="s">
        <v>8461</v>
      </c>
      <c r="D10" s="8" t="s">
        <v>8967</v>
      </c>
      <c r="E10" s="8">
        <v>5.6</v>
      </c>
      <c r="F10" s="8">
        <v>15</v>
      </c>
      <c r="G10" s="8">
        <v>6.4</v>
      </c>
      <c r="H10" s="8">
        <v>200</v>
      </c>
      <c r="I10" s="13">
        <f ca="1">INDIRECT(CONCATENATE("Лист1!B",MATCH(B10,Лист1!A$1:A$18999,0)),1)</f>
        <v>3.9800000000000002E-2</v>
      </c>
      <c r="J10" s="245" t="e">
        <f t="shared" ca="1" si="0"/>
        <v>#VALUE!</v>
      </c>
    </row>
    <row r="11" spans="1:11" x14ac:dyDescent="0.2">
      <c r="B11" s="7" t="s">
        <v>8467</v>
      </c>
      <c r="C11" s="8" t="s">
        <v>8461</v>
      </c>
      <c r="D11" s="8" t="s">
        <v>8968</v>
      </c>
      <c r="E11" s="8">
        <v>5.6</v>
      </c>
      <c r="F11" s="8">
        <v>15</v>
      </c>
      <c r="G11" s="8">
        <v>6.4</v>
      </c>
      <c r="H11" s="8">
        <v>200</v>
      </c>
      <c r="I11" s="13">
        <f ca="1">INDIRECT(CONCATENATE("Лист1!B",MATCH(B11,Лист1!A$1:A$18999,0)),1)</f>
        <v>4.8500000000000001E-2</v>
      </c>
      <c r="J11" s="245" t="e">
        <f t="shared" ca="1" si="0"/>
        <v>#VALUE!</v>
      </c>
    </row>
    <row r="12" spans="1:11" x14ac:dyDescent="0.2">
      <c r="B12" s="7" t="s">
        <v>8466</v>
      </c>
      <c r="C12" s="8" t="s">
        <v>8969</v>
      </c>
      <c r="D12" s="8" t="s">
        <v>8970</v>
      </c>
      <c r="E12" s="8">
        <v>3.75</v>
      </c>
      <c r="F12" s="8">
        <v>16</v>
      </c>
      <c r="G12" s="8">
        <v>6.4</v>
      </c>
      <c r="H12" s="8">
        <v>200</v>
      </c>
      <c r="I12" s="13">
        <f ca="1">INDIRECT(CONCATENATE("Лист1!B",MATCH(B12,Лист1!A$1:A$18999,0)),1)</f>
        <v>3.49E-2</v>
      </c>
      <c r="J12" s="245" t="e">
        <f t="shared" ca="1" si="0"/>
        <v>#VALUE!</v>
      </c>
    </row>
    <row r="13" spans="1:11" x14ac:dyDescent="0.2">
      <c r="B13" s="7" t="s">
        <v>4288</v>
      </c>
      <c r="C13" s="8" t="s">
        <v>8969</v>
      </c>
      <c r="D13" s="8" t="s">
        <v>8971</v>
      </c>
      <c r="E13" s="8">
        <v>3.75</v>
      </c>
      <c r="F13" s="8">
        <v>16</v>
      </c>
      <c r="G13" s="8">
        <v>6.4</v>
      </c>
      <c r="H13" s="8">
        <v>200</v>
      </c>
      <c r="I13" s="13">
        <f ca="1">INDIRECT(CONCATENATE("Лист1!B",MATCH(B13,Лист1!A$1:A$18999,0)),1)</f>
        <v>3.1399999999999997E-2</v>
      </c>
      <c r="J13" s="245" t="e">
        <f t="shared" ca="1" si="0"/>
        <v>#VALUE!</v>
      </c>
    </row>
    <row r="14" spans="1:11" x14ac:dyDescent="0.2">
      <c r="B14" s="2" t="s">
        <v>8465</v>
      </c>
      <c r="C14" s="9" t="s">
        <v>8964</v>
      </c>
      <c r="D14" s="9" t="s">
        <v>8965</v>
      </c>
      <c r="E14" s="9">
        <v>7.6</v>
      </c>
      <c r="F14" s="9">
        <v>19.2</v>
      </c>
      <c r="G14" s="9">
        <v>7.6</v>
      </c>
      <c r="H14" s="9">
        <v>200</v>
      </c>
      <c r="I14" s="13">
        <f ca="1">INDIRECT(CONCATENATE("Лист1!B",MATCH(B14,Лист1!A$1:A$18999,0)),1)</f>
        <v>5.6800000000000003E-2</v>
      </c>
      <c r="J14" s="245" t="e">
        <f t="shared" ca="1" si="0"/>
        <v>#VALUE!</v>
      </c>
    </row>
    <row r="15" spans="1:11" x14ac:dyDescent="0.2">
      <c r="B15" s="2" t="s">
        <v>8464</v>
      </c>
      <c r="C15" s="9" t="s">
        <v>8966</v>
      </c>
      <c r="D15" s="9" t="s">
        <v>8965</v>
      </c>
      <c r="E15" s="9">
        <v>7.6</v>
      </c>
      <c r="F15" s="9">
        <v>19.2</v>
      </c>
      <c r="G15" s="9">
        <v>7.6</v>
      </c>
      <c r="H15" s="9">
        <v>200</v>
      </c>
      <c r="I15" s="13">
        <f ca="1">INDIRECT(CONCATENATE("Лист1!B",MATCH(B15,Лист1!A$1:A$18999,0)),1)</f>
        <v>5.7700000000000001E-2</v>
      </c>
      <c r="J15" s="245" t="e">
        <f t="shared" ca="1" si="0"/>
        <v>#VALUE!</v>
      </c>
    </row>
    <row r="16" spans="1:11" x14ac:dyDescent="0.2">
      <c r="B16" s="2" t="s">
        <v>8463</v>
      </c>
      <c r="C16" s="9" t="s">
        <v>8461</v>
      </c>
      <c r="D16" s="9" t="s">
        <v>8967</v>
      </c>
      <c r="E16" s="9">
        <v>5.6</v>
      </c>
      <c r="F16" s="9">
        <v>15</v>
      </c>
      <c r="G16" s="9">
        <v>6.4</v>
      </c>
      <c r="H16" s="9">
        <v>200</v>
      </c>
      <c r="I16" s="13">
        <f ca="1">INDIRECT(CONCATENATE("Лист1!B",MATCH(B16,Лист1!A$1:A$18999,0)),1)</f>
        <v>3.9800000000000002E-2</v>
      </c>
      <c r="J16" s="245" t="e">
        <f t="shared" ca="1" si="0"/>
        <v>#VALUE!</v>
      </c>
    </row>
    <row r="17" spans="1:10" x14ac:dyDescent="0.2">
      <c r="B17" s="2" t="s">
        <v>8462</v>
      </c>
      <c r="C17" s="9" t="s">
        <v>8461</v>
      </c>
      <c r="D17" s="9" t="s">
        <v>8968</v>
      </c>
      <c r="E17" s="9">
        <v>5.6</v>
      </c>
      <c r="F17" s="9">
        <v>15</v>
      </c>
      <c r="G17" s="9">
        <v>6.4</v>
      </c>
      <c r="H17" s="9">
        <v>200</v>
      </c>
      <c r="I17" s="13">
        <f ca="1">INDIRECT(CONCATENATE("Лист1!B",MATCH(B17,Лист1!A$1:A$18999,0)),1)</f>
        <v>4.8500000000000001E-2</v>
      </c>
      <c r="J17" s="245" t="e">
        <f t="shared" ca="1" si="0"/>
        <v>#VALUE!</v>
      </c>
    </row>
    <row r="18" spans="1:10" x14ac:dyDescent="0.2">
      <c r="B18" s="2" t="s">
        <v>8460</v>
      </c>
      <c r="C18" s="9" t="s">
        <v>8969</v>
      </c>
      <c r="D18" s="9" t="s">
        <v>8970</v>
      </c>
      <c r="E18" s="9">
        <v>3.75</v>
      </c>
      <c r="F18" s="9">
        <v>16</v>
      </c>
      <c r="G18" s="9">
        <v>6.4</v>
      </c>
      <c r="H18" s="9">
        <v>200</v>
      </c>
      <c r="I18" s="13">
        <f ca="1">INDIRECT(CONCATENATE("Лист1!B",MATCH(B18,Лист1!A$1:A$18999,0)),1)</f>
        <v>3.8100000000000002E-2</v>
      </c>
      <c r="J18" s="245" t="e">
        <f t="shared" ca="1" si="0"/>
        <v>#VALUE!</v>
      </c>
    </row>
    <row r="19" spans="1:10" x14ac:dyDescent="0.2">
      <c r="B19" s="2" t="s">
        <v>8459</v>
      </c>
      <c r="C19" s="9" t="s">
        <v>8969</v>
      </c>
      <c r="D19" s="9" t="s">
        <v>8971</v>
      </c>
      <c r="E19" s="9">
        <v>3.75</v>
      </c>
      <c r="F19" s="9">
        <v>16</v>
      </c>
      <c r="G19" s="9">
        <v>6.4</v>
      </c>
      <c r="H19" s="9">
        <v>200</v>
      </c>
      <c r="I19" s="13">
        <f ca="1">INDIRECT(CONCATENATE("Лист1!B",MATCH(B19,Лист1!A$1:A$18999,0)),1)</f>
        <v>3.27E-2</v>
      </c>
      <c r="J19" s="245" t="e">
        <f t="shared" ca="1" si="0"/>
        <v>#VALUE!</v>
      </c>
    </row>
    <row r="20" spans="1:10" x14ac:dyDescent="0.2">
      <c r="A20" s="299" t="s">
        <v>8972</v>
      </c>
      <c r="B20" s="300"/>
      <c r="C20" s="300"/>
      <c r="D20" s="300"/>
      <c r="E20" s="300"/>
      <c r="F20" s="300"/>
      <c r="G20" s="300"/>
      <c r="H20" s="300"/>
      <c r="I20" s="301"/>
      <c r="J20" s="18"/>
    </row>
    <row r="21" spans="1:10" ht="36" x14ac:dyDescent="0.2">
      <c r="A21" s="3"/>
      <c r="B21" s="4" t="s">
        <v>7186</v>
      </c>
      <c r="C21" s="4" t="s">
        <v>8903</v>
      </c>
      <c r="D21" s="4" t="s">
        <v>8912</v>
      </c>
      <c r="E21" s="4" t="s">
        <v>8963</v>
      </c>
      <c r="F21" s="4" t="s">
        <v>8906</v>
      </c>
      <c r="G21" s="4" t="s">
        <v>7110</v>
      </c>
      <c r="H21" s="4" t="s">
        <v>7187</v>
      </c>
      <c r="I21" s="1" t="s">
        <v>3238</v>
      </c>
      <c r="J21" s="250" t="s">
        <v>850</v>
      </c>
    </row>
    <row r="22" spans="1:10" x14ac:dyDescent="0.2">
      <c r="B22" s="7" t="s">
        <v>3342</v>
      </c>
      <c r="C22" s="8" t="s">
        <v>8964</v>
      </c>
      <c r="D22" s="8" t="s">
        <v>8973</v>
      </c>
      <c r="E22" s="8">
        <v>7.6</v>
      </c>
      <c r="F22" s="8">
        <v>14.1</v>
      </c>
      <c r="G22" s="8">
        <v>7.6</v>
      </c>
      <c r="H22" s="8">
        <v>550</v>
      </c>
      <c r="I22" s="13">
        <f ca="1">INDIRECT(CONCATENATE("Лист1!B",MATCH(B22,Лист1!A$1:A$18999,0)),1)</f>
        <v>7.2599999999999998E-2</v>
      </c>
      <c r="J22" s="245" t="e">
        <f ca="1">I22*(J$4)*(100%-K$4)</f>
        <v>#VALUE!</v>
      </c>
    </row>
    <row r="23" spans="1:10" x14ac:dyDescent="0.2">
      <c r="B23" s="7" t="s">
        <v>3341</v>
      </c>
      <c r="C23" s="8" t="s">
        <v>3245</v>
      </c>
      <c r="D23" s="8" t="s">
        <v>8973</v>
      </c>
      <c r="E23" s="8">
        <v>7.6</v>
      </c>
      <c r="F23" s="8">
        <v>14.1</v>
      </c>
      <c r="G23" s="8">
        <v>7.6</v>
      </c>
      <c r="H23" s="8">
        <v>550</v>
      </c>
      <c r="I23" s="13">
        <f ca="1">INDIRECT(CONCATENATE("Лист1!B",MATCH(B23,Лист1!A$1:A$18999,0)),1)</f>
        <v>6.6199999999999995E-2</v>
      </c>
      <c r="J23" s="245" t="e">
        <f ca="1">I23*(J$4)*(100%-K$4)</f>
        <v>#VALUE!</v>
      </c>
    </row>
    <row r="24" spans="1:10" x14ac:dyDescent="0.2">
      <c r="B24" s="2" t="s">
        <v>3340</v>
      </c>
      <c r="C24" s="9" t="s">
        <v>8964</v>
      </c>
      <c r="D24" s="9" t="s">
        <v>8973</v>
      </c>
      <c r="E24" s="9">
        <v>7.6</v>
      </c>
      <c r="F24" s="9">
        <v>14.1</v>
      </c>
      <c r="G24" s="9">
        <v>7.6</v>
      </c>
      <c r="H24" s="9">
        <v>550</v>
      </c>
      <c r="I24" s="13">
        <f ca="1">INDIRECT(CONCATENATE("Лист1!B",MATCH(B24,Лист1!A$1:A$18999,0)),1)</f>
        <v>8.3199999999999996E-2</v>
      </c>
      <c r="J24" s="245" t="e">
        <f ca="1">I24*(J$4)*(100%-K$4)</f>
        <v>#VALUE!</v>
      </c>
    </row>
    <row r="25" spans="1:10" x14ac:dyDescent="0.2">
      <c r="B25" s="2" t="s">
        <v>3339</v>
      </c>
      <c r="C25" s="9" t="s">
        <v>3245</v>
      </c>
      <c r="D25" s="9" t="s">
        <v>8973</v>
      </c>
      <c r="E25" s="9">
        <v>7.6</v>
      </c>
      <c r="F25" s="9">
        <v>14.1</v>
      </c>
      <c r="G25" s="9">
        <v>7.6</v>
      </c>
      <c r="H25" s="9">
        <v>550</v>
      </c>
      <c r="I25" s="13">
        <f ca="1">INDIRECT(CONCATENATE("Лист1!B",MATCH(B25,Лист1!A$1:A$18999,0)),1)</f>
        <v>7.8899999999999998E-2</v>
      </c>
      <c r="J25" s="245" t="e">
        <f ca="1">I25*(J$4)*(100%-K$4)</f>
        <v>#VALUE!</v>
      </c>
    </row>
    <row r="26" spans="1:10" x14ac:dyDescent="0.2">
      <c r="A26" s="299" t="s">
        <v>8974</v>
      </c>
      <c r="B26" s="300"/>
      <c r="C26" s="300"/>
      <c r="D26" s="300"/>
      <c r="E26" s="300"/>
      <c r="F26" s="300"/>
      <c r="G26" s="300"/>
      <c r="H26" s="300"/>
      <c r="I26" s="301"/>
      <c r="J26" s="18"/>
    </row>
    <row r="27" spans="1:10" ht="36" x14ac:dyDescent="0.2">
      <c r="A27" s="3"/>
      <c r="B27" s="4" t="s">
        <v>7186</v>
      </c>
      <c r="C27" s="4" t="s">
        <v>8903</v>
      </c>
      <c r="D27" s="4" t="s">
        <v>8912</v>
      </c>
      <c r="E27" s="4" t="s">
        <v>8963</v>
      </c>
      <c r="F27" s="4" t="s">
        <v>8906</v>
      </c>
      <c r="G27" s="4" t="s">
        <v>7110</v>
      </c>
      <c r="H27" s="4" t="s">
        <v>7187</v>
      </c>
      <c r="I27" s="1" t="s">
        <v>3238</v>
      </c>
      <c r="J27" s="250" t="s">
        <v>850</v>
      </c>
    </row>
    <row r="28" spans="1:10" x14ac:dyDescent="0.2">
      <c r="B28" s="7" t="s">
        <v>4387</v>
      </c>
      <c r="C28" s="8" t="s">
        <v>8964</v>
      </c>
      <c r="D28" s="8" t="s">
        <v>8973</v>
      </c>
      <c r="E28" s="8">
        <v>7.6</v>
      </c>
      <c r="F28" s="8">
        <v>19.600000000000001</v>
      </c>
      <c r="G28" s="8">
        <v>7.7</v>
      </c>
      <c r="H28" s="8">
        <v>100</v>
      </c>
      <c r="I28" s="13">
        <f ca="1">INDIRECT(CONCATENATE("Лист1!B",MATCH(B28,Лист1!A$1:A$18999,0)),1)</f>
        <v>0.1009</v>
      </c>
      <c r="J28" s="245" t="e">
        <f ca="1">I28*(J$4)*(100%-K$4)</f>
        <v>#VALUE!</v>
      </c>
    </row>
    <row r="29" spans="1:10" x14ac:dyDescent="0.2">
      <c r="B29" s="7" t="s">
        <v>3345</v>
      </c>
      <c r="C29" s="8" t="s">
        <v>8966</v>
      </c>
      <c r="D29" s="8" t="s">
        <v>8973</v>
      </c>
      <c r="E29" s="8">
        <v>7.6</v>
      </c>
      <c r="F29" s="8">
        <v>19.600000000000001</v>
      </c>
      <c r="G29" s="8">
        <v>7.7</v>
      </c>
      <c r="H29" s="8">
        <v>100</v>
      </c>
      <c r="I29" s="13">
        <f ca="1">INDIRECT(CONCATENATE("Лист1!B",MATCH(B29,Лист1!A$1:A$18999,0)),1)</f>
        <v>0.1009</v>
      </c>
      <c r="J29" s="245" t="e">
        <f ca="1">I29*(J$4)*(100%-K$4)</f>
        <v>#VALUE!</v>
      </c>
    </row>
    <row r="30" spans="1:10" x14ac:dyDescent="0.2">
      <c r="B30" s="2" t="s">
        <v>3344</v>
      </c>
      <c r="C30" s="9" t="s">
        <v>8964</v>
      </c>
      <c r="D30" s="9" t="s">
        <v>8973</v>
      </c>
      <c r="E30" s="9">
        <v>7.6</v>
      </c>
      <c r="F30" s="9">
        <v>19.600000000000001</v>
      </c>
      <c r="G30" s="9">
        <v>7.7</v>
      </c>
      <c r="H30" s="9">
        <v>100</v>
      </c>
      <c r="I30" s="13">
        <f ca="1">INDIRECT(CONCATENATE("Лист1!B",MATCH(B30,Лист1!A$1:A$18999,0)),1)</f>
        <v>0.1139</v>
      </c>
      <c r="J30" s="245" t="e">
        <f ca="1">I30*(J$4)*(100%-K$4)</f>
        <v>#VALUE!</v>
      </c>
    </row>
    <row r="31" spans="1:10" x14ac:dyDescent="0.2">
      <c r="B31" s="2" t="s">
        <v>3343</v>
      </c>
      <c r="C31" s="9" t="s">
        <v>8966</v>
      </c>
      <c r="D31" s="9" t="s">
        <v>8973</v>
      </c>
      <c r="E31" s="9">
        <v>7.6</v>
      </c>
      <c r="F31" s="9">
        <v>19.600000000000001</v>
      </c>
      <c r="G31" s="9">
        <v>7.7</v>
      </c>
      <c r="H31" s="9">
        <v>100</v>
      </c>
      <c r="I31" s="13">
        <f ca="1">INDIRECT(CONCATENATE("Лист1!B",MATCH(B31,Лист1!A$1:A$18999,0)),1)</f>
        <v>0.1075</v>
      </c>
      <c r="J31" s="245" t="e">
        <f ca="1">I31*(J$4)*(100%-K$4)</f>
        <v>#VALUE!</v>
      </c>
    </row>
    <row r="32" spans="1:10" x14ac:dyDescent="0.2">
      <c r="A32" s="299" t="s">
        <v>8975</v>
      </c>
      <c r="B32" s="300"/>
      <c r="C32" s="300"/>
      <c r="D32" s="300"/>
      <c r="E32" s="300"/>
      <c r="F32" s="300"/>
      <c r="G32" s="300"/>
      <c r="H32" s="300"/>
      <c r="I32" s="301"/>
      <c r="J32" s="18"/>
    </row>
    <row r="33" spans="1:10" ht="36" x14ac:dyDescent="0.2">
      <c r="A33" s="3"/>
      <c r="B33" s="4" t="s">
        <v>7186</v>
      </c>
      <c r="C33" s="4" t="s">
        <v>8903</v>
      </c>
      <c r="D33" s="4" t="s">
        <v>8912</v>
      </c>
      <c r="E33" s="4" t="s">
        <v>8963</v>
      </c>
      <c r="F33" s="4" t="s">
        <v>8906</v>
      </c>
      <c r="G33" s="4" t="s">
        <v>7110</v>
      </c>
      <c r="H33" s="4" t="s">
        <v>7187</v>
      </c>
      <c r="I33" s="1" t="s">
        <v>3238</v>
      </c>
      <c r="J33" s="250" t="s">
        <v>850</v>
      </c>
    </row>
    <row r="34" spans="1:10" x14ac:dyDescent="0.2">
      <c r="B34" s="7" t="s">
        <v>4391</v>
      </c>
      <c r="C34" s="8" t="s">
        <v>8964</v>
      </c>
      <c r="D34" s="8" t="s">
        <v>8973</v>
      </c>
      <c r="E34" s="8">
        <v>6.3</v>
      </c>
      <c r="F34" s="8">
        <v>20.6</v>
      </c>
      <c r="G34" s="8">
        <v>6.35</v>
      </c>
      <c r="H34" s="8">
        <v>200</v>
      </c>
      <c r="I34" s="13">
        <f ca="1">INDIRECT(CONCATENATE("Лист1!B",MATCH(B34,Лист1!A$1:A$18999,0)),1)</f>
        <v>5.1200000000000002E-2</v>
      </c>
      <c r="J34" s="245" t="e">
        <f ca="1">I34*(J$4)*(100%-K$4)</f>
        <v>#VALUE!</v>
      </c>
    </row>
    <row r="35" spans="1:10" x14ac:dyDescent="0.2">
      <c r="B35" s="7" t="s">
        <v>4390</v>
      </c>
      <c r="C35" s="8" t="s">
        <v>8964</v>
      </c>
      <c r="D35" s="8" t="s">
        <v>8973</v>
      </c>
      <c r="E35" s="8">
        <v>6.3</v>
      </c>
      <c r="F35" s="8">
        <v>20.6</v>
      </c>
      <c r="G35" s="8">
        <v>6.35</v>
      </c>
      <c r="H35" s="8">
        <v>200</v>
      </c>
      <c r="I35" s="13">
        <f ca="1">INDIRECT(CONCATENATE("Лист1!B",MATCH(B35,Лист1!A$1:A$18999,0)),1)</f>
        <v>4.7300000000000002E-2</v>
      </c>
      <c r="J35" s="245" t="e">
        <f ca="1">I35*(J$4)*(100%-K$4)</f>
        <v>#VALUE!</v>
      </c>
    </row>
    <row r="36" spans="1:10" x14ac:dyDescent="0.2">
      <c r="B36" s="2" t="s">
        <v>4389</v>
      </c>
      <c r="C36" s="9" t="s">
        <v>8964</v>
      </c>
      <c r="D36" s="9" t="s">
        <v>8973</v>
      </c>
      <c r="E36" s="9">
        <v>6.3</v>
      </c>
      <c r="F36" s="9">
        <v>20.6</v>
      </c>
      <c r="G36" s="9">
        <v>6.35</v>
      </c>
      <c r="H36" s="9">
        <v>200</v>
      </c>
      <c r="I36" s="13">
        <f ca="1">INDIRECT(CONCATENATE("Лист1!B",MATCH(B36,Лист1!A$1:A$18999,0)),1)</f>
        <v>4.8399999999999999E-2</v>
      </c>
      <c r="J36" s="245" t="e">
        <f ca="1">I36*(J$4)*(100%-K$4)</f>
        <v>#VALUE!</v>
      </c>
    </row>
    <row r="37" spans="1:10" x14ac:dyDescent="0.2">
      <c r="B37" s="2" t="s">
        <v>4388</v>
      </c>
      <c r="C37" s="9" t="s">
        <v>8964</v>
      </c>
      <c r="D37" s="9" t="s">
        <v>8973</v>
      </c>
      <c r="E37" s="9">
        <v>6.3</v>
      </c>
      <c r="F37" s="9">
        <v>20.6</v>
      </c>
      <c r="G37" s="9">
        <v>6.35</v>
      </c>
      <c r="H37" s="9">
        <v>200</v>
      </c>
      <c r="I37" s="13">
        <f ca="1">INDIRECT(CONCATENATE("Лист1!B",MATCH(B37,Лист1!A$1:A$18999,0)),1)</f>
        <v>4.8000000000000001E-2</v>
      </c>
      <c r="J37" s="245" t="e">
        <f ca="1">I37*(J$4)*(100%-K$4)</f>
        <v>#VALUE!</v>
      </c>
    </row>
    <row r="38" spans="1:10" x14ac:dyDescent="0.2">
      <c r="A38" s="299" t="s">
        <v>8976</v>
      </c>
      <c r="B38" s="300"/>
      <c r="C38" s="300"/>
      <c r="D38" s="300"/>
      <c r="E38" s="300"/>
      <c r="F38" s="300"/>
      <c r="G38" s="300"/>
      <c r="H38" s="300"/>
      <c r="I38" s="301"/>
      <c r="J38" s="18"/>
    </row>
    <row r="39" spans="1:10" ht="36" x14ac:dyDescent="0.2">
      <c r="A39" s="3"/>
      <c r="B39" s="4" t="s">
        <v>7186</v>
      </c>
      <c r="C39" s="4" t="s">
        <v>8903</v>
      </c>
      <c r="D39" s="4" t="s">
        <v>8977</v>
      </c>
      <c r="E39" s="4" t="s">
        <v>7116</v>
      </c>
      <c r="F39" s="4" t="s">
        <v>8906</v>
      </c>
      <c r="G39" s="4" t="s">
        <v>7048</v>
      </c>
      <c r="H39" s="4" t="s">
        <v>7187</v>
      </c>
      <c r="I39" s="1" t="s">
        <v>3238</v>
      </c>
      <c r="J39" s="250" t="s">
        <v>850</v>
      </c>
    </row>
    <row r="40" spans="1:10" x14ac:dyDescent="0.2">
      <c r="B40" s="7" t="s">
        <v>5074</v>
      </c>
      <c r="C40" s="8" t="s">
        <v>8964</v>
      </c>
      <c r="D40" s="8">
        <v>3</v>
      </c>
      <c r="E40" s="8">
        <v>3.2</v>
      </c>
      <c r="F40" s="8">
        <v>21</v>
      </c>
      <c r="G40" s="8">
        <v>8</v>
      </c>
      <c r="H40" s="8">
        <v>200</v>
      </c>
      <c r="I40" s="13">
        <f ca="1">INDIRECT(CONCATENATE("Лист1!B",MATCH(B40,Лист1!A$1:A$18999,0)),1)</f>
        <v>6.5100000000000005E-2</v>
      </c>
      <c r="J40" s="245" t="e">
        <f t="shared" ref="J40:J51" ca="1" si="1">I40*(J$4)*(100%-K$4)</f>
        <v>#VALUE!</v>
      </c>
    </row>
    <row r="41" spans="1:10" x14ac:dyDescent="0.2">
      <c r="B41" s="7" t="s">
        <v>5073</v>
      </c>
      <c r="C41" s="8" t="s">
        <v>8964</v>
      </c>
      <c r="D41" s="8">
        <v>4</v>
      </c>
      <c r="E41" s="8">
        <v>4.3</v>
      </c>
      <c r="F41" s="8">
        <v>20</v>
      </c>
      <c r="G41" s="8">
        <v>8.6999999999999993</v>
      </c>
      <c r="H41" s="8">
        <v>200</v>
      </c>
      <c r="I41" s="13">
        <f ca="1">INDIRECT(CONCATENATE("Лист1!B",MATCH(B41,Лист1!A$1:A$18999,0)),1)</f>
        <v>3.8300000000000001E-2</v>
      </c>
      <c r="J41" s="245" t="e">
        <f t="shared" ca="1" si="1"/>
        <v>#VALUE!</v>
      </c>
    </row>
    <row r="42" spans="1:10" x14ac:dyDescent="0.2">
      <c r="B42" s="7" t="s">
        <v>5072</v>
      </c>
      <c r="C42" s="8" t="s">
        <v>8964</v>
      </c>
      <c r="D42" s="8">
        <v>5</v>
      </c>
      <c r="E42" s="8">
        <v>5.2</v>
      </c>
      <c r="F42" s="8">
        <v>20</v>
      </c>
      <c r="G42" s="8">
        <v>8.6999999999999993</v>
      </c>
      <c r="H42" s="8">
        <v>200</v>
      </c>
      <c r="I42" s="13">
        <f ca="1">INDIRECT(CONCATENATE("Лист1!B",MATCH(B42,Лист1!A$1:A$18999,0)),1)</f>
        <v>4.24E-2</v>
      </c>
      <c r="J42" s="245" t="e">
        <f t="shared" ca="1" si="1"/>
        <v>#VALUE!</v>
      </c>
    </row>
    <row r="43" spans="1:10" x14ac:dyDescent="0.2">
      <c r="B43" s="7" t="s">
        <v>5071</v>
      </c>
      <c r="C43" s="8" t="s">
        <v>8978</v>
      </c>
      <c r="D43" s="8">
        <v>3</v>
      </c>
      <c r="E43" s="8">
        <v>3.2</v>
      </c>
      <c r="F43" s="8">
        <v>21</v>
      </c>
      <c r="G43" s="8">
        <v>8</v>
      </c>
      <c r="H43" s="8">
        <v>200</v>
      </c>
      <c r="I43" s="13">
        <f ca="1">INDIRECT(CONCATENATE("Лист1!B",MATCH(B43,Лист1!A$1:A$18999,0)),1)</f>
        <v>6.4100000000000004E-2</v>
      </c>
      <c r="J43" s="245" t="e">
        <f t="shared" ca="1" si="1"/>
        <v>#VALUE!</v>
      </c>
    </row>
    <row r="44" spans="1:10" x14ac:dyDescent="0.2">
      <c r="B44" s="7" t="s">
        <v>5070</v>
      </c>
      <c r="C44" s="8" t="s">
        <v>8978</v>
      </c>
      <c r="D44" s="8">
        <v>4</v>
      </c>
      <c r="E44" s="8">
        <v>4.3</v>
      </c>
      <c r="F44" s="8">
        <v>20</v>
      </c>
      <c r="G44" s="8">
        <v>8.6999999999999993</v>
      </c>
      <c r="H44" s="8">
        <v>200</v>
      </c>
      <c r="I44" s="13">
        <f ca="1">INDIRECT(CONCATENATE("Лист1!B",MATCH(B44,Лист1!A$1:A$18999,0)),1)</f>
        <v>3.9899999999999998E-2</v>
      </c>
      <c r="J44" s="245" t="e">
        <f t="shared" ca="1" si="1"/>
        <v>#VALUE!</v>
      </c>
    </row>
    <row r="45" spans="1:10" x14ac:dyDescent="0.2">
      <c r="B45" s="7" t="s">
        <v>5069</v>
      </c>
      <c r="C45" s="8" t="s">
        <v>8978</v>
      </c>
      <c r="D45" s="8">
        <v>5</v>
      </c>
      <c r="E45" s="8">
        <v>5.2</v>
      </c>
      <c r="F45" s="8">
        <v>20</v>
      </c>
      <c r="G45" s="8">
        <v>8.6999999999999993</v>
      </c>
      <c r="H45" s="8">
        <v>200</v>
      </c>
      <c r="I45" s="13">
        <f ca="1">INDIRECT(CONCATENATE("Лист1!B",MATCH(B45,Лист1!A$1:A$18999,0)),1)</f>
        <v>4.6100000000000002E-2</v>
      </c>
      <c r="J45" s="245" t="e">
        <f t="shared" ca="1" si="1"/>
        <v>#VALUE!</v>
      </c>
    </row>
    <row r="46" spans="1:10" x14ac:dyDescent="0.2">
      <c r="B46" s="2" t="s">
        <v>5068</v>
      </c>
      <c r="C46" s="9" t="s">
        <v>8964</v>
      </c>
      <c r="D46" s="9">
        <v>3</v>
      </c>
      <c r="E46" s="9">
        <v>3.2</v>
      </c>
      <c r="F46" s="9">
        <v>21</v>
      </c>
      <c r="G46" s="9">
        <v>8</v>
      </c>
      <c r="H46" s="9">
        <v>200</v>
      </c>
      <c r="I46" s="13">
        <f ca="1">INDIRECT(CONCATENATE("Лист1!B",MATCH(B46,Лист1!A$1:A$18999,0)),1)</f>
        <v>7.2099999999999997E-2</v>
      </c>
      <c r="J46" s="245" t="e">
        <f t="shared" ca="1" si="1"/>
        <v>#VALUE!</v>
      </c>
    </row>
    <row r="47" spans="1:10" x14ac:dyDescent="0.2">
      <c r="B47" s="2" t="s">
        <v>5067</v>
      </c>
      <c r="C47" s="9" t="s">
        <v>8964</v>
      </c>
      <c r="D47" s="9">
        <v>4</v>
      </c>
      <c r="E47" s="9">
        <v>4.3</v>
      </c>
      <c r="F47" s="9">
        <v>20</v>
      </c>
      <c r="G47" s="9">
        <v>8.6999999999999993</v>
      </c>
      <c r="H47" s="9">
        <v>200</v>
      </c>
      <c r="I47" s="13">
        <f ca="1">INDIRECT(CONCATENATE("Лист1!B",MATCH(B47,Лист1!A$1:A$18999,0)),1)</f>
        <v>3.5799999999999998E-2</v>
      </c>
      <c r="J47" s="245" t="e">
        <f t="shared" ca="1" si="1"/>
        <v>#VALUE!</v>
      </c>
    </row>
    <row r="48" spans="1:10" x14ac:dyDescent="0.2">
      <c r="B48" s="2" t="s">
        <v>5066</v>
      </c>
      <c r="C48" s="9" t="s">
        <v>8964</v>
      </c>
      <c r="D48" s="9">
        <v>5</v>
      </c>
      <c r="E48" s="9">
        <v>5.2</v>
      </c>
      <c r="F48" s="9">
        <v>20</v>
      </c>
      <c r="G48" s="9">
        <v>8.6999999999999993</v>
      </c>
      <c r="H48" s="9">
        <v>200</v>
      </c>
      <c r="I48" s="13">
        <f ca="1">INDIRECT(CONCATENATE("Лист1!B",MATCH(B48,Лист1!A$1:A$18999,0)),1)</f>
        <v>6.2799999999999995E-2</v>
      </c>
      <c r="J48" s="245" t="e">
        <f t="shared" ca="1" si="1"/>
        <v>#VALUE!</v>
      </c>
    </row>
    <row r="49" spans="1:10" x14ac:dyDescent="0.2">
      <c r="B49" s="2" t="s">
        <v>5065</v>
      </c>
      <c r="C49" s="9" t="s">
        <v>8978</v>
      </c>
      <c r="D49" s="9">
        <v>3</v>
      </c>
      <c r="E49" s="9">
        <v>3.2</v>
      </c>
      <c r="F49" s="9">
        <v>21</v>
      </c>
      <c r="G49" s="9">
        <v>8</v>
      </c>
      <c r="H49" s="9">
        <v>200</v>
      </c>
      <c r="I49" s="13">
        <f ca="1">INDIRECT(CONCATENATE("Лист1!B",MATCH(B49,Лист1!A$1:A$18999,0)),1)</f>
        <v>5.9400000000000001E-2</v>
      </c>
      <c r="J49" s="245" t="e">
        <f t="shared" ca="1" si="1"/>
        <v>#VALUE!</v>
      </c>
    </row>
    <row r="50" spans="1:10" x14ac:dyDescent="0.2">
      <c r="B50" s="2" t="s">
        <v>5064</v>
      </c>
      <c r="C50" s="9" t="s">
        <v>8978</v>
      </c>
      <c r="D50" s="9">
        <v>4</v>
      </c>
      <c r="E50" s="9">
        <v>4.3</v>
      </c>
      <c r="F50" s="9">
        <v>20</v>
      </c>
      <c r="G50" s="9">
        <v>8.6999999999999993</v>
      </c>
      <c r="H50" s="9">
        <v>200</v>
      </c>
      <c r="I50" s="13">
        <f ca="1">INDIRECT(CONCATENATE("Лист1!B",MATCH(B50,Лист1!A$1:A$18999,0)),1)</f>
        <v>3.6999999999999998E-2</v>
      </c>
      <c r="J50" s="245" t="e">
        <f t="shared" ca="1" si="1"/>
        <v>#VALUE!</v>
      </c>
    </row>
    <row r="51" spans="1:10" x14ac:dyDescent="0.2">
      <c r="B51" s="2" t="s">
        <v>5063</v>
      </c>
      <c r="C51" s="9" t="s">
        <v>8978</v>
      </c>
      <c r="D51" s="9">
        <v>5</v>
      </c>
      <c r="E51" s="9">
        <v>5.2</v>
      </c>
      <c r="F51" s="9">
        <v>20</v>
      </c>
      <c r="G51" s="9">
        <v>8.6999999999999993</v>
      </c>
      <c r="H51" s="9">
        <v>200</v>
      </c>
      <c r="I51" s="13">
        <f ca="1">INDIRECT(CONCATENATE("Лист1!B",MATCH(B51,Лист1!A$1:A$18999,0)),1)</f>
        <v>4.2500000000000003E-2</v>
      </c>
      <c r="J51" s="245" t="e">
        <f t="shared" ca="1" si="1"/>
        <v>#VALUE!</v>
      </c>
    </row>
    <row r="52" spans="1:10" x14ac:dyDescent="0.2">
      <c r="A52" s="299" t="s">
        <v>8979</v>
      </c>
      <c r="B52" s="300"/>
      <c r="C52" s="300"/>
      <c r="D52" s="300"/>
      <c r="E52" s="300"/>
      <c r="F52" s="300"/>
      <c r="G52" s="300"/>
      <c r="H52" s="300"/>
      <c r="I52" s="301"/>
      <c r="J52" s="18"/>
    </row>
    <row r="53" spans="1:10" ht="36" x14ac:dyDescent="0.2">
      <c r="A53" s="3"/>
      <c r="B53" s="4" t="s">
        <v>7186</v>
      </c>
      <c r="C53" s="4" t="s">
        <v>8980</v>
      </c>
      <c r="D53" s="306" t="s">
        <v>4392</v>
      </c>
      <c r="E53" s="307"/>
      <c r="F53" s="4" t="s">
        <v>4356</v>
      </c>
      <c r="G53" s="4" t="s">
        <v>8981</v>
      </c>
      <c r="H53" s="4" t="s">
        <v>7187</v>
      </c>
      <c r="I53" s="1" t="s">
        <v>3238</v>
      </c>
      <c r="J53" s="250" t="s">
        <v>850</v>
      </c>
    </row>
    <row r="54" spans="1:10" x14ac:dyDescent="0.2">
      <c r="B54" s="2" t="s">
        <v>5062</v>
      </c>
      <c r="C54" s="9">
        <v>1</v>
      </c>
      <c r="D54" s="302" t="s">
        <v>8982</v>
      </c>
      <c r="E54" s="302"/>
      <c r="F54" s="9" t="s">
        <v>7416</v>
      </c>
      <c r="G54" s="122" t="s">
        <v>8983</v>
      </c>
      <c r="H54" s="9">
        <v>100</v>
      </c>
      <c r="I54" s="13">
        <f ca="1">INDIRECT(CONCATENATE("Лист1!B",MATCH(B54,Лист1!A$1:A$18999,0)),1)</f>
        <v>1.89E-2</v>
      </c>
      <c r="J54" s="245" t="e">
        <f t="shared" ref="J54:J65" ca="1" si="2">I54*(J$4)*(100%-K$4)</f>
        <v>#VALUE!</v>
      </c>
    </row>
    <row r="55" spans="1:10" x14ac:dyDescent="0.2">
      <c r="B55" s="2" t="s">
        <v>7425</v>
      </c>
      <c r="C55" s="9">
        <v>2</v>
      </c>
      <c r="D55" s="302" t="s">
        <v>8984</v>
      </c>
      <c r="E55" s="303"/>
      <c r="F55" s="9" t="s">
        <v>7414</v>
      </c>
      <c r="G55" s="122" t="s">
        <v>8983</v>
      </c>
      <c r="H55" s="9">
        <v>50</v>
      </c>
      <c r="I55" s="13">
        <f ca="1">INDIRECT(CONCATENATE("Лист1!B",MATCH(B55,Лист1!A$1:A$18999,0)),1)</f>
        <v>2.4299999999999999E-2</v>
      </c>
      <c r="J55" s="245" t="e">
        <f t="shared" ca="1" si="2"/>
        <v>#VALUE!</v>
      </c>
    </row>
    <row r="56" spans="1:10" x14ac:dyDescent="0.2">
      <c r="B56" s="2" t="s">
        <v>7424</v>
      </c>
      <c r="C56" s="9">
        <v>2</v>
      </c>
      <c r="D56" s="302" t="s">
        <v>8984</v>
      </c>
      <c r="E56" s="303"/>
      <c r="F56" s="9" t="s">
        <v>4355</v>
      </c>
      <c r="G56" s="122" t="s">
        <v>8983</v>
      </c>
      <c r="H56" s="9">
        <v>50</v>
      </c>
      <c r="I56" s="13">
        <f ca="1">INDIRECT(CONCATENATE("Лист1!B",MATCH(B56,Лист1!A$1:A$18999,0)),1)</f>
        <v>2.4299999999999999E-2</v>
      </c>
      <c r="J56" s="245" t="e">
        <f t="shared" ca="1" si="2"/>
        <v>#VALUE!</v>
      </c>
    </row>
    <row r="57" spans="1:10" x14ac:dyDescent="0.2">
      <c r="B57" s="2" t="s">
        <v>7423</v>
      </c>
      <c r="C57" s="9">
        <v>3</v>
      </c>
      <c r="D57" s="302" t="s">
        <v>8982</v>
      </c>
      <c r="E57" s="303"/>
      <c r="F57" s="9" t="s">
        <v>7416</v>
      </c>
      <c r="G57" s="122" t="s">
        <v>8983</v>
      </c>
      <c r="H57" s="9">
        <v>100</v>
      </c>
      <c r="I57" s="13">
        <f ca="1">INDIRECT(CONCATENATE("Лист1!B",MATCH(B57,Лист1!A$1:A$18999,0)),1)</f>
        <v>1.89E-2</v>
      </c>
      <c r="J57" s="245" t="e">
        <f t="shared" ca="1" si="2"/>
        <v>#VALUE!</v>
      </c>
    </row>
    <row r="58" spans="1:10" x14ac:dyDescent="0.2">
      <c r="B58" s="2" t="s">
        <v>7422</v>
      </c>
      <c r="C58" s="9">
        <v>2</v>
      </c>
      <c r="D58" s="302" t="s">
        <v>8984</v>
      </c>
      <c r="E58" s="303"/>
      <c r="F58" s="9" t="s">
        <v>7414</v>
      </c>
      <c r="G58" s="122" t="s">
        <v>8985</v>
      </c>
      <c r="H58" s="9">
        <v>100</v>
      </c>
      <c r="I58" s="13">
        <f ca="1">INDIRECT(CONCATENATE("Лист1!B",MATCH(B58,Лист1!A$1:A$18999,0)),1)</f>
        <v>2.1299999999999999E-2</v>
      </c>
      <c r="J58" s="245" t="e">
        <f t="shared" ca="1" si="2"/>
        <v>#VALUE!</v>
      </c>
    </row>
    <row r="59" spans="1:10" x14ac:dyDescent="0.2">
      <c r="B59" s="2" t="s">
        <v>7421</v>
      </c>
      <c r="C59" s="9">
        <v>2</v>
      </c>
      <c r="D59" s="302" t="s">
        <v>8984</v>
      </c>
      <c r="E59" s="303"/>
      <c r="F59" s="9" t="s">
        <v>4355</v>
      </c>
      <c r="G59" s="122" t="s">
        <v>8985</v>
      </c>
      <c r="H59" s="9">
        <v>100</v>
      </c>
      <c r="I59" s="13">
        <f ca="1">INDIRECT(CONCATENATE("Лист1!B",MATCH(B59,Лист1!A$1:A$18999,0)),1)</f>
        <v>2.1299999999999999E-2</v>
      </c>
      <c r="J59" s="245" t="e">
        <f t="shared" ca="1" si="2"/>
        <v>#VALUE!</v>
      </c>
    </row>
    <row r="60" spans="1:10" x14ac:dyDescent="0.2">
      <c r="B60" s="2" t="s">
        <v>7420</v>
      </c>
      <c r="C60" s="9">
        <v>3</v>
      </c>
      <c r="D60" s="302" t="s">
        <v>8982</v>
      </c>
      <c r="E60" s="303"/>
      <c r="F60" s="9" t="s">
        <v>7416</v>
      </c>
      <c r="G60" s="122" t="s">
        <v>8986</v>
      </c>
      <c r="H60" s="9">
        <v>100</v>
      </c>
      <c r="I60" s="13">
        <f ca="1">INDIRECT(CONCATENATE("Лист1!B",MATCH(B60,Лист1!A$1:A$18999,0)),1)</f>
        <v>1.89E-2</v>
      </c>
      <c r="J60" s="245" t="e">
        <f t="shared" ca="1" si="2"/>
        <v>#VALUE!</v>
      </c>
    </row>
    <row r="61" spans="1:10" x14ac:dyDescent="0.2">
      <c r="B61" s="2" t="s">
        <v>7419</v>
      </c>
      <c r="C61" s="9">
        <v>4</v>
      </c>
      <c r="D61" s="302" t="s">
        <v>8984</v>
      </c>
      <c r="E61" s="303"/>
      <c r="F61" s="9" t="s">
        <v>7414</v>
      </c>
      <c r="G61" s="122" t="s">
        <v>8987</v>
      </c>
      <c r="H61" s="9">
        <v>100</v>
      </c>
      <c r="I61" s="13">
        <f ca="1">INDIRECT(CONCATENATE("Лист1!B",MATCH(B61,Лист1!A$1:A$18999,0)),1)</f>
        <v>2.4899999999999999E-2</v>
      </c>
      <c r="J61" s="245" t="e">
        <f t="shared" ca="1" si="2"/>
        <v>#VALUE!</v>
      </c>
    </row>
    <row r="62" spans="1:10" x14ac:dyDescent="0.2">
      <c r="B62" s="2" t="s">
        <v>7418</v>
      </c>
      <c r="C62" s="9">
        <v>4</v>
      </c>
      <c r="D62" s="302" t="s">
        <v>8984</v>
      </c>
      <c r="E62" s="303"/>
      <c r="F62" s="9" t="s">
        <v>4355</v>
      </c>
      <c r="G62" s="122" t="s">
        <v>8987</v>
      </c>
      <c r="H62" s="9">
        <v>100</v>
      </c>
      <c r="I62" s="13" t="e">
        <f ca="1">INDIRECT(CONCATENATE("Лист1!B",MATCH(B62,Лист1!A$1:A$18999,0)),1)</f>
        <v>#N/A</v>
      </c>
      <c r="J62" s="245" t="e">
        <f t="shared" ca="1" si="2"/>
        <v>#N/A</v>
      </c>
    </row>
    <row r="63" spans="1:10" x14ac:dyDescent="0.2">
      <c r="B63" s="2" t="s">
        <v>7417</v>
      </c>
      <c r="C63" s="9">
        <v>5</v>
      </c>
      <c r="D63" s="302" t="s">
        <v>8982</v>
      </c>
      <c r="E63" s="303"/>
      <c r="F63" s="9" t="s">
        <v>7416</v>
      </c>
      <c r="G63" s="122" t="s">
        <v>8988</v>
      </c>
      <c r="H63" s="9">
        <v>50</v>
      </c>
      <c r="I63" s="13">
        <f ca="1">INDIRECT(CONCATENATE("Лист1!B",MATCH(B63,Лист1!A$1:A$18999,0)),1)</f>
        <v>2.5499999999999998E-2</v>
      </c>
      <c r="J63" s="245" t="e">
        <f t="shared" ca="1" si="2"/>
        <v>#VALUE!</v>
      </c>
    </row>
    <row r="64" spans="1:10" x14ac:dyDescent="0.2">
      <c r="B64" s="2" t="s">
        <v>7415</v>
      </c>
      <c r="C64" s="9">
        <v>6</v>
      </c>
      <c r="D64" s="302" t="s">
        <v>8984</v>
      </c>
      <c r="E64" s="303"/>
      <c r="F64" s="9" t="s">
        <v>7414</v>
      </c>
      <c r="G64" s="122" t="s">
        <v>8989</v>
      </c>
      <c r="H64" s="9">
        <v>50</v>
      </c>
      <c r="I64" s="13">
        <f ca="1">INDIRECT(CONCATENATE("Лист1!B",MATCH(B64,Лист1!A$1:A$18999,0)),1)</f>
        <v>5.4600000000000003E-2</v>
      </c>
      <c r="J64" s="245" t="e">
        <f t="shared" ca="1" si="2"/>
        <v>#VALUE!</v>
      </c>
    </row>
    <row r="65" spans="1:10" x14ac:dyDescent="0.2">
      <c r="B65" s="15" t="s">
        <v>7413</v>
      </c>
      <c r="C65" s="16">
        <v>6</v>
      </c>
      <c r="D65" s="304" t="s">
        <v>8984</v>
      </c>
      <c r="E65" s="305"/>
      <c r="F65" s="16" t="s">
        <v>4355</v>
      </c>
      <c r="G65" s="123" t="s">
        <v>8989</v>
      </c>
      <c r="H65" s="16">
        <v>50</v>
      </c>
      <c r="I65" s="13">
        <f ca="1">INDIRECT(CONCATENATE("Лист1!B",MATCH(B65,Лист1!A$1:A$18999,0)),1)</f>
        <v>5.4600000000000003E-2</v>
      </c>
      <c r="J65" s="245" t="e">
        <f t="shared" ca="1" si="2"/>
        <v>#VALUE!</v>
      </c>
    </row>
    <row r="66" spans="1:10" x14ac:dyDescent="0.2">
      <c r="A66" s="282" t="s">
        <v>8990</v>
      </c>
      <c r="B66" s="282"/>
      <c r="C66" s="282"/>
      <c r="D66" s="282"/>
      <c r="E66" s="282"/>
      <c r="F66" s="282"/>
      <c r="G66" s="282"/>
      <c r="H66" s="282"/>
      <c r="I66" s="283"/>
      <c r="J66" s="18"/>
    </row>
    <row r="67" spans="1:10" s="21" customFormat="1" ht="64.5" customHeight="1" x14ac:dyDescent="0.2">
      <c r="A67" s="124"/>
      <c r="B67" s="124"/>
      <c r="C67" s="124"/>
      <c r="D67" s="124"/>
      <c r="E67" s="124"/>
      <c r="F67" s="124"/>
      <c r="G67" s="124"/>
      <c r="H67" s="124"/>
      <c r="I67" s="125"/>
      <c r="J67" s="126"/>
    </row>
    <row r="68" spans="1:10" ht="36" x14ac:dyDescent="0.2">
      <c r="A68" s="3"/>
      <c r="B68" s="4" t="s">
        <v>7186</v>
      </c>
      <c r="C68" s="4" t="s">
        <v>8903</v>
      </c>
      <c r="D68" s="121" t="s">
        <v>8991</v>
      </c>
      <c r="E68" s="4" t="s">
        <v>5125</v>
      </c>
      <c r="F68" s="4" t="s">
        <v>8992</v>
      </c>
      <c r="G68" s="4" t="s">
        <v>8993</v>
      </c>
      <c r="H68" s="4" t="s">
        <v>7187</v>
      </c>
      <c r="I68" s="1" t="s">
        <v>3238</v>
      </c>
      <c r="J68" s="250" t="s">
        <v>850</v>
      </c>
    </row>
    <row r="69" spans="1:10" x14ac:dyDescent="0.2">
      <c r="B69" s="2" t="s">
        <v>5126</v>
      </c>
      <c r="C69" s="9" t="s">
        <v>8994</v>
      </c>
      <c r="D69" s="9" t="s">
        <v>8995</v>
      </c>
      <c r="E69" s="9">
        <v>2.8</v>
      </c>
      <c r="F69" s="9">
        <v>3.2</v>
      </c>
      <c r="G69" s="9">
        <v>20.5</v>
      </c>
      <c r="H69" s="9">
        <v>4000</v>
      </c>
      <c r="I69" s="13">
        <f ca="1">INDIRECT(CONCATENATE("Лист1!B",MATCH(B69,Лист1!A$1:A$18999,0)),1)</f>
        <v>6.6799999999999998E-2</v>
      </c>
      <c r="J69" s="245" t="e">
        <f ca="1">I69*(J$4)*(100%-K$4)</f>
        <v>#VALUE!</v>
      </c>
    </row>
    <row r="70" spans="1:10" x14ac:dyDescent="0.2">
      <c r="B70" s="2" t="s">
        <v>5127</v>
      </c>
      <c r="C70" s="9" t="s">
        <v>8994</v>
      </c>
      <c r="D70" s="9" t="s">
        <v>8996</v>
      </c>
      <c r="E70" s="9">
        <v>2.8</v>
      </c>
      <c r="F70" s="9">
        <v>3.2</v>
      </c>
      <c r="G70" s="9">
        <v>20.5</v>
      </c>
      <c r="H70" s="9">
        <v>4000</v>
      </c>
      <c r="I70" s="13">
        <f ca="1">INDIRECT(CONCATENATE("Лист1!B",MATCH(B70,Лист1!A$1:A$18999,0)),1)</f>
        <v>6.6799999999999998E-2</v>
      </c>
      <c r="J70" s="245" t="e">
        <f ca="1">I70*(J$4)*(100%-K$4)</f>
        <v>#VALUE!</v>
      </c>
    </row>
    <row r="71" spans="1:10" x14ac:dyDescent="0.2">
      <c r="A71" s="282" t="s">
        <v>8997</v>
      </c>
      <c r="B71" s="282"/>
      <c r="C71" s="282"/>
      <c r="D71" s="282"/>
      <c r="E71" s="282"/>
      <c r="F71" s="282"/>
      <c r="G71" s="282"/>
      <c r="H71" s="282"/>
      <c r="I71" s="283"/>
      <c r="J71" s="18"/>
    </row>
    <row r="90" spans="1:10" ht="24" x14ac:dyDescent="0.2">
      <c r="A90" s="3"/>
      <c r="B90" s="4" t="s">
        <v>7186</v>
      </c>
      <c r="C90" s="4" t="s">
        <v>8980</v>
      </c>
      <c r="D90" s="127" t="s">
        <v>8998</v>
      </c>
      <c r="E90" s="4" t="s">
        <v>8991</v>
      </c>
      <c r="F90" s="4"/>
      <c r="G90" s="4"/>
      <c r="H90" s="4" t="s">
        <v>7187</v>
      </c>
      <c r="I90" s="1" t="s">
        <v>3238</v>
      </c>
      <c r="J90" s="250" t="s">
        <v>850</v>
      </c>
    </row>
    <row r="91" spans="1:10" x14ac:dyDescent="0.2">
      <c r="B91" s="7" t="s">
        <v>5128</v>
      </c>
      <c r="C91" s="8" t="s">
        <v>8999</v>
      </c>
      <c r="D91" s="8">
        <v>1</v>
      </c>
      <c r="E91" s="8" t="s">
        <v>8996</v>
      </c>
      <c r="F91" s="8"/>
      <c r="G91" s="8"/>
      <c r="H91" s="8">
        <v>500</v>
      </c>
      <c r="I91" s="13">
        <f ca="1">INDIRECT(CONCATENATE("Лист1!B",MATCH(B91,Лист1!A$1:A$18999,0)),1)</f>
        <v>0.16850000000000001</v>
      </c>
      <c r="J91" s="245" t="e">
        <f t="shared" ref="J91:J102" ca="1" si="3">I91*(J$4)*(100%-K$4)</f>
        <v>#VALUE!</v>
      </c>
    </row>
    <row r="92" spans="1:10" x14ac:dyDescent="0.2">
      <c r="B92" s="7" t="s">
        <v>5129</v>
      </c>
      <c r="C92" s="8" t="s">
        <v>9000</v>
      </c>
      <c r="D92" s="8">
        <v>2</v>
      </c>
      <c r="E92" s="8" t="s">
        <v>8996</v>
      </c>
      <c r="F92" s="8"/>
      <c r="G92" s="8"/>
      <c r="H92" s="8">
        <v>500</v>
      </c>
      <c r="I92" s="13">
        <f ca="1">INDIRECT(CONCATENATE("Лист1!B",MATCH(B92,Лист1!A$1:A$18999,0)),1)</f>
        <v>0.2611</v>
      </c>
      <c r="J92" s="245" t="e">
        <f t="shared" ca="1" si="3"/>
        <v>#VALUE!</v>
      </c>
    </row>
    <row r="93" spans="1:10" x14ac:dyDescent="0.2">
      <c r="B93" s="7" t="s">
        <v>5130</v>
      </c>
      <c r="C93" s="8" t="s">
        <v>9001</v>
      </c>
      <c r="D93" s="8">
        <v>3</v>
      </c>
      <c r="E93" s="8" t="s">
        <v>8996</v>
      </c>
      <c r="F93" s="8"/>
      <c r="G93" s="8"/>
      <c r="H93" s="8">
        <v>500</v>
      </c>
      <c r="I93" s="13">
        <f ca="1">INDIRECT(CONCATENATE("Лист1!B",MATCH(B93,Лист1!A$1:A$18999,0)),1)</f>
        <v>0.35039999999999999</v>
      </c>
      <c r="J93" s="245" t="e">
        <f t="shared" ca="1" si="3"/>
        <v>#VALUE!</v>
      </c>
    </row>
    <row r="94" spans="1:10" x14ac:dyDescent="0.2">
      <c r="B94" s="7" t="s">
        <v>5131</v>
      </c>
      <c r="C94" s="8" t="s">
        <v>9002</v>
      </c>
      <c r="D94" s="8">
        <v>4</v>
      </c>
      <c r="E94" s="8" t="s">
        <v>8996</v>
      </c>
      <c r="F94" s="8"/>
      <c r="G94" s="8"/>
      <c r="H94" s="8">
        <v>300</v>
      </c>
      <c r="I94" s="13">
        <f ca="1">INDIRECT(CONCATENATE("Лист1!B",MATCH(B94,Лист1!A$1:A$18999,0)),1)</f>
        <v>0.40379999999999999</v>
      </c>
      <c r="J94" s="245" t="e">
        <f t="shared" ca="1" si="3"/>
        <v>#VALUE!</v>
      </c>
    </row>
    <row r="95" spans="1:10" x14ac:dyDescent="0.2">
      <c r="B95" s="7" t="s">
        <v>5132</v>
      </c>
      <c r="C95" s="8" t="s">
        <v>9003</v>
      </c>
      <c r="D95" s="8">
        <v>6</v>
      </c>
      <c r="E95" s="8" t="s">
        <v>8996</v>
      </c>
      <c r="F95" s="8"/>
      <c r="G95" s="8"/>
      <c r="H95" s="8">
        <v>300</v>
      </c>
      <c r="I95" s="13">
        <f ca="1">INDIRECT(CONCATENATE("Лист1!B",MATCH(B95,Лист1!A$1:A$18999,0)),1)</f>
        <v>0.50490000000000002</v>
      </c>
      <c r="J95" s="245" t="e">
        <f t="shared" ca="1" si="3"/>
        <v>#VALUE!</v>
      </c>
    </row>
    <row r="96" spans="1:10" x14ac:dyDescent="0.2">
      <c r="B96" s="7" t="s">
        <v>5133</v>
      </c>
      <c r="C96" s="8" t="s">
        <v>9004</v>
      </c>
      <c r="D96" s="8">
        <v>9</v>
      </c>
      <c r="E96" s="8" t="s">
        <v>8996</v>
      </c>
      <c r="F96" s="8"/>
      <c r="G96" s="8"/>
      <c r="H96" s="8">
        <v>200</v>
      </c>
      <c r="I96" s="13">
        <f ca="1">INDIRECT(CONCATENATE("Лист1!B",MATCH(B96,Лист1!A$1:A$18999,0)),1)</f>
        <v>0.67879999999999996</v>
      </c>
      <c r="J96" s="245" t="e">
        <f t="shared" ca="1" si="3"/>
        <v>#VALUE!</v>
      </c>
    </row>
    <row r="97" spans="1:10" x14ac:dyDescent="0.2">
      <c r="B97" s="2" t="s">
        <v>5134</v>
      </c>
      <c r="C97" s="13" t="s">
        <v>9005</v>
      </c>
      <c r="D97" s="9">
        <v>1</v>
      </c>
      <c r="E97" s="9" t="s">
        <v>8995</v>
      </c>
      <c r="F97" s="9"/>
      <c r="G97" s="9"/>
      <c r="H97" s="9">
        <v>500</v>
      </c>
      <c r="I97" s="13">
        <f ca="1">INDIRECT(CONCATENATE("Лист1!B",MATCH(B97,Лист1!A$1:A$18999,0)),1)</f>
        <v>0.16850000000000001</v>
      </c>
      <c r="J97" s="245" t="e">
        <f t="shared" ca="1" si="3"/>
        <v>#VALUE!</v>
      </c>
    </row>
    <row r="98" spans="1:10" x14ac:dyDescent="0.2">
      <c r="B98" s="2" t="s">
        <v>5135</v>
      </c>
      <c r="C98" s="13" t="s">
        <v>9006</v>
      </c>
      <c r="D98" s="9">
        <v>2</v>
      </c>
      <c r="E98" s="9" t="s">
        <v>8995</v>
      </c>
      <c r="F98" s="9"/>
      <c r="G98" s="9"/>
      <c r="H98" s="9">
        <v>500</v>
      </c>
      <c r="I98" s="13">
        <f ca="1">INDIRECT(CONCATENATE("Лист1!B",MATCH(B98,Лист1!A$1:A$18999,0)),1)</f>
        <v>0.19550000000000001</v>
      </c>
      <c r="J98" s="245" t="e">
        <f t="shared" ca="1" si="3"/>
        <v>#VALUE!</v>
      </c>
    </row>
    <row r="99" spans="1:10" x14ac:dyDescent="0.2">
      <c r="B99" s="2" t="s">
        <v>5136</v>
      </c>
      <c r="C99" s="13" t="s">
        <v>9007</v>
      </c>
      <c r="D99" s="9">
        <v>3</v>
      </c>
      <c r="E99" s="9" t="s">
        <v>8995</v>
      </c>
      <c r="F99" s="9"/>
      <c r="G99" s="9"/>
      <c r="H99" s="9">
        <v>500</v>
      </c>
      <c r="I99" s="13">
        <f ca="1">INDIRECT(CONCATENATE("Лист1!B",MATCH(B99,Лист1!A$1:A$18999,0)),1)</f>
        <v>0.35070000000000001</v>
      </c>
      <c r="J99" s="245" t="e">
        <f t="shared" ca="1" si="3"/>
        <v>#VALUE!</v>
      </c>
    </row>
    <row r="100" spans="1:10" x14ac:dyDescent="0.2">
      <c r="B100" s="2" t="s">
        <v>5137</v>
      </c>
      <c r="C100" s="13" t="s">
        <v>9008</v>
      </c>
      <c r="D100" s="9">
        <v>4</v>
      </c>
      <c r="E100" s="9" t="s">
        <v>8995</v>
      </c>
      <c r="F100" s="9"/>
      <c r="G100" s="9"/>
      <c r="H100" s="9">
        <v>300</v>
      </c>
      <c r="I100" s="13">
        <f ca="1">INDIRECT(CONCATENATE("Лист1!B",MATCH(B100,Лист1!A$1:A$18999,0)),1)</f>
        <v>0.40379999999999999</v>
      </c>
      <c r="J100" s="245" t="e">
        <f t="shared" ca="1" si="3"/>
        <v>#VALUE!</v>
      </c>
    </row>
    <row r="101" spans="1:10" x14ac:dyDescent="0.2">
      <c r="B101" s="2" t="s">
        <v>5138</v>
      </c>
      <c r="C101" s="13" t="s">
        <v>9009</v>
      </c>
      <c r="D101" s="9">
        <v>6</v>
      </c>
      <c r="E101" s="9" t="s">
        <v>8995</v>
      </c>
      <c r="F101" s="9"/>
      <c r="G101" s="9"/>
      <c r="H101" s="9">
        <v>300</v>
      </c>
      <c r="I101" s="13">
        <f ca="1">INDIRECT(CONCATENATE("Лист1!B",MATCH(B101,Лист1!A$1:A$18999,0)),1)</f>
        <v>0.50490000000000002</v>
      </c>
      <c r="J101" s="245" t="e">
        <f t="shared" ca="1" si="3"/>
        <v>#VALUE!</v>
      </c>
    </row>
    <row r="102" spans="1:10" x14ac:dyDescent="0.2">
      <c r="B102" s="2" t="s">
        <v>5139</v>
      </c>
      <c r="C102" s="13" t="s">
        <v>9010</v>
      </c>
      <c r="D102" s="9">
        <v>9</v>
      </c>
      <c r="E102" s="9" t="s">
        <v>8995</v>
      </c>
      <c r="F102" s="9"/>
      <c r="G102" s="9"/>
      <c r="H102" s="9">
        <v>200</v>
      </c>
      <c r="I102" s="13">
        <f ca="1">INDIRECT(CONCATENATE("Лист1!B",MATCH(B102,Лист1!A$1:A$18999,0)),1)</f>
        <v>0.67879999999999996</v>
      </c>
      <c r="J102" s="245" t="e">
        <f t="shared" ca="1" si="3"/>
        <v>#VALUE!</v>
      </c>
    </row>
    <row r="103" spans="1:10" x14ac:dyDescent="0.2">
      <c r="A103" s="282" t="s">
        <v>8997</v>
      </c>
      <c r="B103" s="282"/>
      <c r="C103" s="282"/>
      <c r="D103" s="282"/>
      <c r="E103" s="282"/>
      <c r="F103" s="282"/>
      <c r="G103" s="282"/>
      <c r="H103" s="282"/>
      <c r="I103" s="283"/>
      <c r="J103" s="18"/>
    </row>
    <row r="104" spans="1:10" x14ac:dyDescent="0.2">
      <c r="B104" s="12" t="s">
        <v>5876</v>
      </c>
      <c r="C104" s="128" t="s">
        <v>9011</v>
      </c>
      <c r="D104" s="26"/>
      <c r="E104" s="26"/>
      <c r="F104" s="26"/>
      <c r="G104" s="26"/>
      <c r="H104" s="26"/>
      <c r="I104" s="13">
        <f ca="1">INDIRECT(CONCATENATE("Лист1!B",MATCH(B104,Лист1!A$1:A$18999,0)),1)</f>
        <v>149.88120000000001</v>
      </c>
      <c r="J104" s="245" t="e">
        <f ca="1">I104*(J$4)*(100%-K$4)</f>
        <v>#VALUE!</v>
      </c>
    </row>
  </sheetData>
  <mergeCells count="27">
    <mergeCell ref="D55:E55"/>
    <mergeCell ref="A5:I5"/>
    <mergeCell ref="A6:I6"/>
    <mergeCell ref="A1:I1"/>
    <mergeCell ref="A2:I2"/>
    <mergeCell ref="A3:I3"/>
    <mergeCell ref="A4:I4"/>
    <mergeCell ref="A66:I66"/>
    <mergeCell ref="D58:E58"/>
    <mergeCell ref="D59:E59"/>
    <mergeCell ref="A20:I20"/>
    <mergeCell ref="A26:I26"/>
    <mergeCell ref="A32:I32"/>
    <mergeCell ref="A38:I38"/>
    <mergeCell ref="A52:I52"/>
    <mergeCell ref="D53:E53"/>
    <mergeCell ref="D54:E54"/>
    <mergeCell ref="A71:I71"/>
    <mergeCell ref="D56:E56"/>
    <mergeCell ref="D57:E57"/>
    <mergeCell ref="A103:I103"/>
    <mergeCell ref="D62:E62"/>
    <mergeCell ref="D63:E63"/>
    <mergeCell ref="D64:E64"/>
    <mergeCell ref="D65:E65"/>
    <mergeCell ref="D60:E60"/>
    <mergeCell ref="D61:E61"/>
  </mergeCells>
  <phoneticPr fontId="6" type="noConversion"/>
  <pageMargins left="0.75" right="0.75" top="1" bottom="1" header="0.5" footer="0.5"/>
  <pageSetup paperSize="9" scale="72" fitToHeight="3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1"/>
  <sheetViews>
    <sheetView workbookViewId="0">
      <selection activeCell="A5" sqref="A5:G5"/>
    </sheetView>
  </sheetViews>
  <sheetFormatPr defaultRowHeight="12.75" x14ac:dyDescent="0.2"/>
  <cols>
    <col min="1" max="1" width="22.140625" customWidth="1"/>
    <col min="2" max="2" width="16.7109375" customWidth="1"/>
    <col min="3" max="3" width="9.5703125" customWidth="1"/>
    <col min="4" max="4" width="14.140625" customWidth="1"/>
    <col min="5" max="5" width="14.5703125" customWidth="1"/>
    <col min="7" max="7" width="10.7109375" customWidth="1"/>
    <col min="8" max="8" width="13.140625" customWidth="1"/>
    <col min="9" max="9" width="13" customWidth="1"/>
  </cols>
  <sheetData>
    <row r="1" spans="1:9" ht="18" x14ac:dyDescent="0.25">
      <c r="A1" s="284" t="s">
        <v>6445</v>
      </c>
      <c r="B1" s="285"/>
      <c r="C1" s="285"/>
      <c r="D1" s="285"/>
      <c r="E1" s="285"/>
      <c r="F1" s="285"/>
      <c r="G1" s="286"/>
    </row>
    <row r="2" spans="1:9" ht="13.5" thickBot="1" x14ac:dyDescent="0.25">
      <c r="A2" s="287"/>
      <c r="B2" s="288"/>
      <c r="C2" s="288"/>
      <c r="D2" s="288"/>
      <c r="E2" s="288"/>
      <c r="F2" s="288"/>
      <c r="G2" s="289"/>
      <c r="H2" s="18"/>
    </row>
    <row r="3" spans="1:9" ht="34.5" thickBot="1" x14ac:dyDescent="0.25">
      <c r="A3" s="290"/>
      <c r="B3" s="291"/>
      <c r="C3" s="291"/>
      <c r="D3" s="291"/>
      <c r="E3" s="291"/>
      <c r="F3" s="291"/>
      <c r="G3" s="292"/>
      <c r="H3" s="241" t="s">
        <v>9159</v>
      </c>
      <c r="I3" s="241" t="s">
        <v>848</v>
      </c>
    </row>
    <row r="4" spans="1:9" ht="13.5" thickBot="1" x14ac:dyDescent="0.25">
      <c r="A4" s="293"/>
      <c r="B4" s="294"/>
      <c r="C4" s="294"/>
      <c r="D4" s="294"/>
      <c r="E4" s="294"/>
      <c r="F4" s="294"/>
      <c r="G4" s="295"/>
      <c r="H4" s="252" t="s">
        <v>852</v>
      </c>
      <c r="I4" s="244">
        <v>0</v>
      </c>
    </row>
    <row r="5" spans="1:9" x14ac:dyDescent="0.2">
      <c r="A5" s="296"/>
      <c r="B5" s="297"/>
      <c r="C5" s="297"/>
      <c r="D5" s="297"/>
      <c r="E5" s="297"/>
      <c r="F5" s="297"/>
      <c r="G5" s="298"/>
    </row>
    <row r="6" spans="1:9" x14ac:dyDescent="0.2">
      <c r="A6" s="299" t="s">
        <v>5701</v>
      </c>
      <c r="B6" s="300"/>
      <c r="C6" s="300"/>
      <c r="D6" s="300"/>
      <c r="E6" s="300"/>
      <c r="F6" s="300"/>
      <c r="G6" s="301"/>
    </row>
    <row r="7" spans="1:9" ht="38.25" customHeight="1" x14ac:dyDescent="0.2">
      <c r="A7" s="3"/>
      <c r="B7" s="4" t="s">
        <v>7186</v>
      </c>
      <c r="C7" s="4" t="s">
        <v>6446</v>
      </c>
      <c r="D7" s="4" t="s">
        <v>6447</v>
      </c>
      <c r="E7" s="4" t="s">
        <v>6448</v>
      </c>
      <c r="F7" s="4" t="s">
        <v>7187</v>
      </c>
      <c r="G7" s="1" t="s">
        <v>23</v>
      </c>
      <c r="H7" s="250" t="s">
        <v>851</v>
      </c>
      <c r="I7" s="247"/>
    </row>
    <row r="8" spans="1:9" x14ac:dyDescent="0.2">
      <c r="B8" s="20" t="s">
        <v>3302</v>
      </c>
      <c r="C8" s="10" t="s">
        <v>7268</v>
      </c>
      <c r="D8" s="10">
        <v>16</v>
      </c>
      <c r="E8" s="10">
        <v>11</v>
      </c>
      <c r="F8" s="10">
        <v>100</v>
      </c>
      <c r="G8" s="9">
        <f ca="1">INDIRECT(CONCATENATE("Лист1!B",MATCH(B8,Лист1!A$1:A$10424,0)),1)</f>
        <v>0.57620000000000005</v>
      </c>
      <c r="H8" s="245" t="e">
        <f ca="1">G8*(H$4)*(100%-I$4)</f>
        <v>#VALUE!</v>
      </c>
    </row>
    <row r="9" spans="1:9" x14ac:dyDescent="0.2">
      <c r="B9" s="20" t="s">
        <v>3303</v>
      </c>
      <c r="C9" s="10" t="s">
        <v>5855</v>
      </c>
      <c r="D9" s="10">
        <v>24</v>
      </c>
      <c r="E9" s="10">
        <v>11</v>
      </c>
      <c r="F9" s="10">
        <v>100</v>
      </c>
      <c r="G9" s="9">
        <f ca="1">INDIRECT(CONCATENATE("Лист1!B",MATCH(B9,Лист1!A$1:A$10424,0)),1)</f>
        <v>0.65269999999999995</v>
      </c>
      <c r="H9" s="245" t="e">
        <f t="shared" ref="H9:H54" ca="1" si="0">G9*(H$4)*(100%-I$4)</f>
        <v>#VALUE!</v>
      </c>
    </row>
    <row r="10" spans="1:9" x14ac:dyDescent="0.2">
      <c r="B10" s="20" t="s">
        <v>3304</v>
      </c>
      <c r="C10" s="10" t="s">
        <v>5854</v>
      </c>
      <c r="D10" s="10">
        <v>35</v>
      </c>
      <c r="E10" s="10">
        <v>11</v>
      </c>
      <c r="F10" s="10">
        <v>100</v>
      </c>
      <c r="G10" s="9">
        <f ca="1">INDIRECT(CONCATENATE("Лист1!B",MATCH(B10,Лист1!A$1:A$10424,0)),1)</f>
        <v>1.3406</v>
      </c>
      <c r="H10" s="245" t="e">
        <f t="shared" ca="1" si="0"/>
        <v>#VALUE!</v>
      </c>
    </row>
    <row r="11" spans="1:9" x14ac:dyDescent="0.2">
      <c r="B11" s="20" t="s">
        <v>3319</v>
      </c>
      <c r="C11" s="10" t="s">
        <v>5854</v>
      </c>
      <c r="D11" s="10">
        <v>35</v>
      </c>
      <c r="E11" s="10">
        <v>11</v>
      </c>
      <c r="F11" s="10">
        <v>1000</v>
      </c>
      <c r="G11" s="9">
        <f ca="1">INDIRECT(CONCATENATE("Лист1!B",MATCH(B11,Лист1!A$1:A$10424,0)),1)</f>
        <v>13.4064</v>
      </c>
      <c r="H11" s="245" t="e">
        <f t="shared" ca="1" si="0"/>
        <v>#VALUE!</v>
      </c>
    </row>
    <row r="12" spans="1:9" x14ac:dyDescent="0.2">
      <c r="B12" s="20" t="s">
        <v>3305</v>
      </c>
      <c r="C12" s="10" t="s">
        <v>5853</v>
      </c>
      <c r="D12" s="10">
        <v>40</v>
      </c>
      <c r="E12" s="10">
        <v>11</v>
      </c>
      <c r="F12" s="10">
        <v>100</v>
      </c>
      <c r="G12" s="9">
        <f ca="1">INDIRECT(CONCATENATE("Лист1!B",MATCH(B12,Лист1!A$1:A$10424,0)),1)</f>
        <v>1.5523</v>
      </c>
      <c r="H12" s="245" t="e">
        <f t="shared" ca="1" si="0"/>
        <v>#VALUE!</v>
      </c>
    </row>
    <row r="13" spans="1:9" x14ac:dyDescent="0.2">
      <c r="B13" s="20" t="s">
        <v>3320</v>
      </c>
      <c r="C13" s="10" t="s">
        <v>5853</v>
      </c>
      <c r="D13" s="10">
        <v>40</v>
      </c>
      <c r="E13" s="10">
        <v>11</v>
      </c>
      <c r="F13" s="10">
        <v>1000</v>
      </c>
      <c r="G13" s="9">
        <f ca="1">INDIRECT(CONCATENATE("Лист1!B",MATCH(B13,Лист1!A$1:A$10424,0)),1)</f>
        <v>15.523199999999999</v>
      </c>
      <c r="H13" s="245" t="e">
        <f t="shared" ca="1" si="0"/>
        <v>#VALUE!</v>
      </c>
    </row>
    <row r="14" spans="1:9" x14ac:dyDescent="0.2">
      <c r="B14" s="20" t="s">
        <v>3306</v>
      </c>
      <c r="C14" s="10" t="s">
        <v>5852</v>
      </c>
      <c r="D14" s="10">
        <v>55</v>
      </c>
      <c r="E14" s="10">
        <v>11</v>
      </c>
      <c r="F14" s="10">
        <v>100</v>
      </c>
      <c r="G14" s="9">
        <f ca="1">INDIRECT(CONCATENATE("Лист1!B",MATCH(B14,Лист1!A$1:A$10424,0)),1)</f>
        <v>1.6876</v>
      </c>
      <c r="H14" s="245" t="e">
        <f t="shared" ca="1" si="0"/>
        <v>#VALUE!</v>
      </c>
    </row>
    <row r="15" spans="1:9" x14ac:dyDescent="0.2">
      <c r="B15" s="20" t="s">
        <v>3321</v>
      </c>
      <c r="C15" s="10" t="s">
        <v>5852</v>
      </c>
      <c r="D15" s="10">
        <v>55</v>
      </c>
      <c r="E15" s="10">
        <v>11</v>
      </c>
      <c r="F15" s="10">
        <v>1000</v>
      </c>
      <c r="G15" s="9">
        <f ca="1">INDIRECT(CONCATENATE("Лист1!B",MATCH(B15,Лист1!A$1:A$10424,0)),1)</f>
        <v>16.875599999999999</v>
      </c>
      <c r="H15" s="245" t="e">
        <f t="shared" ca="1" si="0"/>
        <v>#VALUE!</v>
      </c>
    </row>
    <row r="16" spans="1:9" x14ac:dyDescent="0.2">
      <c r="B16" s="20" t="s">
        <v>3307</v>
      </c>
      <c r="C16" s="10" t="s">
        <v>5851</v>
      </c>
      <c r="D16" s="10">
        <v>36</v>
      </c>
      <c r="E16" s="10">
        <v>20</v>
      </c>
      <c r="F16" s="10">
        <v>100</v>
      </c>
      <c r="G16" s="9">
        <f ca="1">INDIRECT(CONCATENATE("Лист1!B",MATCH(B16,Лист1!A$1:A$10424,0)),1)</f>
        <v>1.4759</v>
      </c>
      <c r="H16" s="245" t="e">
        <f t="shared" ca="1" si="0"/>
        <v>#VALUE!</v>
      </c>
    </row>
    <row r="17" spans="2:8" x14ac:dyDescent="0.2">
      <c r="B17" s="20" t="s">
        <v>3322</v>
      </c>
      <c r="C17" s="10" t="s">
        <v>5851</v>
      </c>
      <c r="D17" s="10">
        <v>36</v>
      </c>
      <c r="E17" s="10">
        <v>20</v>
      </c>
      <c r="F17" s="10">
        <v>1000</v>
      </c>
      <c r="G17" s="9">
        <f ca="1">INDIRECT(CONCATENATE("Лист1!B",MATCH(B17,Лист1!A$1:A$10424,0)),1)</f>
        <v>14.758800000000001</v>
      </c>
      <c r="H17" s="245" t="e">
        <f t="shared" ca="1" si="0"/>
        <v>#VALUE!</v>
      </c>
    </row>
    <row r="18" spans="2:8" x14ac:dyDescent="0.2">
      <c r="B18" s="20" t="s">
        <v>3308</v>
      </c>
      <c r="C18" s="10" t="s">
        <v>5850</v>
      </c>
      <c r="D18" s="10">
        <v>55</v>
      </c>
      <c r="E18" s="10">
        <v>20</v>
      </c>
      <c r="F18" s="10">
        <v>100</v>
      </c>
      <c r="G18" s="9">
        <f ca="1">INDIRECT(CONCATENATE("Лист1!B",MATCH(B18,Лист1!A$1:A$10424,0)),1)</f>
        <v>2.1873999999999998</v>
      </c>
      <c r="H18" s="245" t="e">
        <f t="shared" ca="1" si="0"/>
        <v>#VALUE!</v>
      </c>
    </row>
    <row r="19" spans="2:8" x14ac:dyDescent="0.2">
      <c r="B19" s="20" t="s">
        <v>3323</v>
      </c>
      <c r="C19" s="10" t="s">
        <v>5850</v>
      </c>
      <c r="D19" s="10">
        <v>55</v>
      </c>
      <c r="E19" s="10">
        <v>20</v>
      </c>
      <c r="F19" s="10">
        <v>1000</v>
      </c>
      <c r="G19" s="9">
        <f ca="1">INDIRECT(CONCATENATE("Лист1!B",MATCH(B19,Лист1!A$1:A$10424,0)),1)</f>
        <v>21.8736</v>
      </c>
      <c r="H19" s="245" t="e">
        <f t="shared" ca="1" si="0"/>
        <v>#VALUE!</v>
      </c>
    </row>
    <row r="20" spans="2:8" x14ac:dyDescent="0.2">
      <c r="B20" s="20" t="s">
        <v>3311</v>
      </c>
      <c r="C20" s="10" t="s">
        <v>5849</v>
      </c>
      <c r="D20" s="10">
        <v>65</v>
      </c>
      <c r="E20" s="10">
        <v>20</v>
      </c>
      <c r="F20" s="10">
        <v>100</v>
      </c>
      <c r="G20" s="9">
        <f ca="1">INDIRECT(CONCATENATE("Лист1!B",MATCH(B20,Лист1!A$1:A$10424,0)),1)</f>
        <v>2.4695999999999998</v>
      </c>
      <c r="H20" s="245" t="e">
        <f t="shared" ca="1" si="0"/>
        <v>#VALUE!</v>
      </c>
    </row>
    <row r="21" spans="2:8" x14ac:dyDescent="0.2">
      <c r="B21" s="20" t="s">
        <v>3309</v>
      </c>
      <c r="C21" s="10" t="s">
        <v>5848</v>
      </c>
      <c r="D21" s="10">
        <v>80</v>
      </c>
      <c r="E21" s="10">
        <v>20</v>
      </c>
      <c r="F21" s="10">
        <v>100</v>
      </c>
      <c r="G21" s="9">
        <f ca="1">INDIRECT(CONCATENATE("Лист1!B",MATCH(B21,Лист1!A$1:A$10424,0)),1)</f>
        <v>2.9634999999999998</v>
      </c>
      <c r="H21" s="245" t="e">
        <f t="shared" ca="1" si="0"/>
        <v>#VALUE!</v>
      </c>
    </row>
    <row r="22" spans="2:8" x14ac:dyDescent="0.2">
      <c r="B22" s="20" t="s">
        <v>3310</v>
      </c>
      <c r="C22" s="10" t="s">
        <v>5847</v>
      </c>
      <c r="D22" s="10">
        <v>103</v>
      </c>
      <c r="E22" s="10">
        <v>20</v>
      </c>
      <c r="F22" s="10">
        <v>100</v>
      </c>
      <c r="G22" s="9">
        <f ca="1">INDIRECT(CONCATENATE("Лист1!B",MATCH(B22,Лист1!A$1:A$10424,0)),1)</f>
        <v>5.7035999999999998</v>
      </c>
      <c r="H22" s="245" t="e">
        <f t="shared" ca="1" si="0"/>
        <v>#VALUE!</v>
      </c>
    </row>
    <row r="23" spans="2:8" x14ac:dyDescent="0.2">
      <c r="B23" s="20" t="s">
        <v>3312</v>
      </c>
      <c r="C23" s="10" t="s">
        <v>5846</v>
      </c>
      <c r="D23" s="10">
        <v>33</v>
      </c>
      <c r="E23" s="10">
        <v>28</v>
      </c>
      <c r="F23" s="10">
        <v>100</v>
      </c>
      <c r="G23" s="9">
        <f ca="1">INDIRECT(CONCATENATE("Лист1!B",MATCH(B23,Лист1!A$1:A$10424,0)),1)</f>
        <v>2.1109</v>
      </c>
      <c r="H23" s="245" t="e">
        <f t="shared" ca="1" si="0"/>
        <v>#VALUE!</v>
      </c>
    </row>
    <row r="24" spans="2:8" x14ac:dyDescent="0.2">
      <c r="B24" s="20" t="s">
        <v>3324</v>
      </c>
      <c r="C24" s="10" t="s">
        <v>5846</v>
      </c>
      <c r="D24" s="10">
        <v>33</v>
      </c>
      <c r="E24" s="10">
        <v>28</v>
      </c>
      <c r="F24" s="10">
        <v>1000</v>
      </c>
      <c r="G24" s="9">
        <f ca="1">INDIRECT(CONCATENATE("Лист1!B",MATCH(B24,Лист1!A$1:A$10424,0)),1)</f>
        <v>21.109200000000001</v>
      </c>
      <c r="H24" s="245" t="e">
        <f t="shared" ca="1" si="0"/>
        <v>#VALUE!</v>
      </c>
    </row>
    <row r="25" spans="2:8" x14ac:dyDescent="0.2">
      <c r="B25" s="20" t="s">
        <v>3313</v>
      </c>
      <c r="C25" s="10" t="s">
        <v>5845</v>
      </c>
      <c r="D25" s="10">
        <v>38</v>
      </c>
      <c r="E25" s="10">
        <v>28</v>
      </c>
      <c r="F25" s="10">
        <v>100</v>
      </c>
      <c r="G25" s="9">
        <f ca="1">INDIRECT(CONCATENATE("Лист1!B",MATCH(B25,Лист1!A$1:A$10424,0)),1)</f>
        <v>2.2578999999999998</v>
      </c>
      <c r="H25" s="245" t="e">
        <f t="shared" ca="1" si="0"/>
        <v>#VALUE!</v>
      </c>
    </row>
    <row r="26" spans="2:8" x14ac:dyDescent="0.2">
      <c r="B26" s="20" t="s">
        <v>3325</v>
      </c>
      <c r="C26" s="10" t="s">
        <v>5845</v>
      </c>
      <c r="D26" s="10">
        <v>38</v>
      </c>
      <c r="E26" s="10">
        <v>28</v>
      </c>
      <c r="F26" s="10">
        <v>1000</v>
      </c>
      <c r="G26" s="9">
        <f ca="1">INDIRECT(CONCATENATE("Лист1!B",MATCH(B26,Лист1!A$1:A$10424,0)),1)</f>
        <v>22.5792</v>
      </c>
      <c r="H26" s="245" t="e">
        <f t="shared" ca="1" si="0"/>
        <v>#VALUE!</v>
      </c>
    </row>
    <row r="27" spans="2:8" x14ac:dyDescent="0.2">
      <c r="B27" s="20" t="s">
        <v>3314</v>
      </c>
      <c r="C27" s="10" t="s">
        <v>5844</v>
      </c>
      <c r="D27" s="10">
        <v>45</v>
      </c>
      <c r="E27" s="10">
        <v>28</v>
      </c>
      <c r="F27" s="10">
        <v>100</v>
      </c>
      <c r="G27" s="9">
        <f ca="1">INDIRECT(CONCATENATE("Лист1!B",MATCH(B27,Лист1!A$1:A$10424,0)),1)</f>
        <v>2.3932000000000002</v>
      </c>
      <c r="H27" s="245" t="e">
        <f t="shared" ca="1" si="0"/>
        <v>#VALUE!</v>
      </c>
    </row>
    <row r="28" spans="2:8" x14ac:dyDescent="0.2">
      <c r="B28" s="20" t="s">
        <v>3326</v>
      </c>
      <c r="C28" s="10" t="s">
        <v>5844</v>
      </c>
      <c r="D28" s="10">
        <v>45</v>
      </c>
      <c r="E28" s="10">
        <v>28</v>
      </c>
      <c r="F28" s="10">
        <v>1000</v>
      </c>
      <c r="G28" s="9">
        <f ca="1">INDIRECT(CONCATENATE("Лист1!B",MATCH(B28,Лист1!A$1:A$10424,0)),1)</f>
        <v>23.9316</v>
      </c>
      <c r="H28" s="245" t="e">
        <f t="shared" ca="1" si="0"/>
        <v>#VALUE!</v>
      </c>
    </row>
    <row r="29" spans="2:8" x14ac:dyDescent="0.2">
      <c r="B29" s="20" t="s">
        <v>3315</v>
      </c>
      <c r="C29" s="10" t="s">
        <v>5843</v>
      </c>
      <c r="D29" s="10">
        <v>51</v>
      </c>
      <c r="E29" s="10">
        <v>28</v>
      </c>
      <c r="F29" s="10">
        <v>100</v>
      </c>
      <c r="G29" s="9">
        <f ca="1">INDIRECT(CONCATENATE("Лист1!B",MATCH(B29,Лист1!A$1:A$10424,0)),1)</f>
        <v>2.6048</v>
      </c>
      <c r="H29" s="245" t="e">
        <f t="shared" ca="1" si="0"/>
        <v>#VALUE!</v>
      </c>
    </row>
    <row r="30" spans="2:8" x14ac:dyDescent="0.2">
      <c r="B30" s="20" t="s">
        <v>3327</v>
      </c>
      <c r="C30" s="10" t="s">
        <v>5843</v>
      </c>
      <c r="D30" s="10">
        <v>51</v>
      </c>
      <c r="E30" s="10">
        <v>28</v>
      </c>
      <c r="F30" s="10">
        <v>1000</v>
      </c>
      <c r="G30" s="9">
        <f ca="1">INDIRECT(CONCATENATE("Лист1!B",MATCH(B30,Лист1!A$1:A$10424,0)),1)</f>
        <v>26.048400000000001</v>
      </c>
      <c r="H30" s="245" t="e">
        <f t="shared" ca="1" si="0"/>
        <v>#VALUE!</v>
      </c>
    </row>
    <row r="31" spans="2:8" x14ac:dyDescent="0.2">
      <c r="B31" s="20" t="s">
        <v>3316</v>
      </c>
      <c r="C31" s="10" t="s">
        <v>5842</v>
      </c>
      <c r="D31" s="10">
        <v>68</v>
      </c>
      <c r="E31" s="10">
        <v>28</v>
      </c>
      <c r="F31" s="10">
        <v>100</v>
      </c>
      <c r="G31" s="9">
        <f ca="1">INDIRECT(CONCATENATE("Лист1!B",MATCH(B31,Лист1!A$1:A$10424,0)),1)</f>
        <v>3.3809999999999998</v>
      </c>
      <c r="H31" s="245" t="e">
        <f t="shared" ca="1" si="0"/>
        <v>#VALUE!</v>
      </c>
    </row>
    <row r="32" spans="2:8" x14ac:dyDescent="0.2">
      <c r="B32" s="20" t="s">
        <v>3328</v>
      </c>
      <c r="C32" s="10" t="s">
        <v>5841</v>
      </c>
      <c r="D32" s="10">
        <v>76</v>
      </c>
      <c r="E32" s="10">
        <v>28</v>
      </c>
      <c r="F32" s="10">
        <v>100</v>
      </c>
      <c r="G32" s="9">
        <f ca="1">INDIRECT(CONCATENATE("Лист1!B",MATCH(B32,Лист1!A$1:A$10424,0)),1)</f>
        <v>3.9455</v>
      </c>
      <c r="H32" s="245" t="e">
        <f t="shared" ca="1" si="0"/>
        <v>#VALUE!</v>
      </c>
    </row>
    <row r="33" spans="2:8" x14ac:dyDescent="0.2">
      <c r="B33" s="20" t="s">
        <v>3329</v>
      </c>
      <c r="C33" s="10" t="s">
        <v>5840</v>
      </c>
      <c r="D33" s="10">
        <v>101</v>
      </c>
      <c r="E33" s="10">
        <v>28</v>
      </c>
      <c r="F33" s="10">
        <v>100</v>
      </c>
      <c r="G33" s="9">
        <f ca="1">INDIRECT(CONCATENATE("Лист1!B",MATCH(B33,Лист1!A$1:A$10424,0)),1)</f>
        <v>5.2861000000000002</v>
      </c>
      <c r="H33" s="245" t="e">
        <f t="shared" ca="1" si="0"/>
        <v>#VALUE!</v>
      </c>
    </row>
    <row r="34" spans="2:8" x14ac:dyDescent="0.2">
      <c r="B34" s="20" t="s">
        <v>3330</v>
      </c>
      <c r="C34" s="10" t="s">
        <v>5839</v>
      </c>
      <c r="D34" s="10">
        <v>110</v>
      </c>
      <c r="E34" s="10">
        <v>28</v>
      </c>
      <c r="F34" s="10">
        <v>100</v>
      </c>
      <c r="G34" s="9">
        <f ca="1">INDIRECT(CONCATENATE("Лист1!B",MATCH(B34,Лист1!A$1:A$10424,0)),1)</f>
        <v>5.9153000000000002</v>
      </c>
      <c r="H34" s="245" t="e">
        <f t="shared" ca="1" si="0"/>
        <v>#VALUE!</v>
      </c>
    </row>
    <row r="35" spans="2:8" x14ac:dyDescent="0.2">
      <c r="B35" s="20" t="s">
        <v>3331</v>
      </c>
      <c r="C35" s="10" t="s">
        <v>5838</v>
      </c>
      <c r="D35" s="10">
        <v>123</v>
      </c>
      <c r="E35" s="10">
        <v>28</v>
      </c>
      <c r="F35" s="10">
        <v>100</v>
      </c>
      <c r="G35" s="9">
        <f ca="1">INDIRECT(CONCATENATE("Лист1!B",MATCH(B35,Лист1!A$1:A$10424,0)),1)</f>
        <v>8.5259999999999998</v>
      </c>
      <c r="H35" s="245" t="e">
        <f t="shared" ca="1" si="0"/>
        <v>#VALUE!</v>
      </c>
    </row>
    <row r="36" spans="2:8" x14ac:dyDescent="0.2">
      <c r="B36" s="20" t="s">
        <v>3332</v>
      </c>
      <c r="C36" s="10" t="s">
        <v>5684</v>
      </c>
      <c r="D36" s="10">
        <v>123</v>
      </c>
      <c r="E36" s="10">
        <v>28</v>
      </c>
      <c r="F36" s="10">
        <v>100</v>
      </c>
      <c r="G36" s="9">
        <f ca="1">INDIRECT(CONCATENATE("Лист1!B",MATCH(B36,Лист1!A$1:A$10424,0)),1)</f>
        <v>4.5804999999999998</v>
      </c>
      <c r="H36" s="245" t="e">
        <f t="shared" ca="1" si="0"/>
        <v>#VALUE!</v>
      </c>
    </row>
    <row r="37" spans="2:8" x14ac:dyDescent="0.2">
      <c r="B37" s="20" t="s">
        <v>4096</v>
      </c>
      <c r="C37" s="10" t="s">
        <v>5837</v>
      </c>
      <c r="D37" s="10">
        <v>101</v>
      </c>
      <c r="E37" s="10">
        <v>45</v>
      </c>
      <c r="F37" s="10">
        <v>100</v>
      </c>
      <c r="G37" s="9">
        <f ca="1">INDIRECT(CONCATENATE("Лист1!B",MATCH(B37,Лист1!A$1:A$10424,0)),1)</f>
        <v>8.5259999999999998</v>
      </c>
      <c r="H37" s="245" t="e">
        <f t="shared" ca="1" si="0"/>
        <v>#VALUE!</v>
      </c>
    </row>
    <row r="38" spans="2:8" x14ac:dyDescent="0.2">
      <c r="B38" s="20" t="s">
        <v>3333</v>
      </c>
      <c r="C38" s="10" t="s">
        <v>5836</v>
      </c>
      <c r="D38" s="10">
        <v>44</v>
      </c>
      <c r="E38" s="10">
        <v>65</v>
      </c>
      <c r="F38" s="10">
        <v>100</v>
      </c>
      <c r="G38" s="9">
        <f ca="1">INDIRECT(CONCATENATE("Лист1!B",MATCH(B38,Лист1!A$1:A$10424,0)),1)</f>
        <v>6.1327999999999996</v>
      </c>
      <c r="H38" s="245" t="e">
        <f t="shared" ca="1" si="0"/>
        <v>#VALUE!</v>
      </c>
    </row>
    <row r="39" spans="2:8" x14ac:dyDescent="0.2">
      <c r="B39" s="20" t="s">
        <v>3335</v>
      </c>
      <c r="C39" s="10" t="s">
        <v>5835</v>
      </c>
      <c r="D39" s="10">
        <v>48</v>
      </c>
      <c r="E39" s="10">
        <v>65</v>
      </c>
      <c r="F39" s="10">
        <v>100</v>
      </c>
      <c r="G39" s="9">
        <f ca="1">INDIRECT(CONCATENATE("Лист1!B",MATCH(B39,Лист1!A$1:A$10424,0)),1)</f>
        <v>6.3385999999999996</v>
      </c>
      <c r="H39" s="245" t="e">
        <f t="shared" ca="1" si="0"/>
        <v>#VALUE!</v>
      </c>
    </row>
    <row r="40" spans="2:8" x14ac:dyDescent="0.2">
      <c r="B40" s="20" t="s">
        <v>3334</v>
      </c>
      <c r="C40" s="10" t="s">
        <v>5834</v>
      </c>
      <c r="D40" s="10">
        <v>62</v>
      </c>
      <c r="E40" s="10">
        <v>65</v>
      </c>
      <c r="F40" s="10">
        <v>100</v>
      </c>
      <c r="G40" s="9">
        <f ca="1">INDIRECT(CONCATENATE("Лист1!B",MATCH(B40,Лист1!A$1:A$10424,0)),1)</f>
        <v>7.0442</v>
      </c>
      <c r="H40" s="245" t="e">
        <f t="shared" ca="1" si="0"/>
        <v>#VALUE!</v>
      </c>
    </row>
    <row r="41" spans="2:8" x14ac:dyDescent="0.2">
      <c r="B41" s="20" t="s">
        <v>3336</v>
      </c>
      <c r="C41" s="10" t="s">
        <v>5833</v>
      </c>
      <c r="D41" s="10">
        <v>76</v>
      </c>
      <c r="E41" s="10">
        <v>65</v>
      </c>
      <c r="F41" s="10">
        <v>100</v>
      </c>
      <c r="G41" s="9">
        <f ca="1">INDIRECT(CONCATENATE("Лист1!B",MATCH(B41,Лист1!A$1:A$10424,0)),1)</f>
        <v>7.6086999999999998</v>
      </c>
      <c r="H41" s="245" t="e">
        <f t="shared" ca="1" si="0"/>
        <v>#VALUE!</v>
      </c>
    </row>
    <row r="42" spans="2:8" x14ac:dyDescent="0.2">
      <c r="B42" s="20" t="s">
        <v>4091</v>
      </c>
      <c r="C42" s="10" t="s">
        <v>5832</v>
      </c>
      <c r="D42" s="10">
        <v>88</v>
      </c>
      <c r="E42" s="10">
        <v>65</v>
      </c>
      <c r="F42" s="10">
        <v>100</v>
      </c>
      <c r="G42" s="9">
        <f ca="1">INDIRECT(CONCATENATE("Лист1!B",MATCH(B42,Лист1!A$1:A$10424,0)),1)</f>
        <v>8.2438000000000002</v>
      </c>
      <c r="H42" s="245" t="e">
        <f t="shared" ca="1" si="0"/>
        <v>#VALUE!</v>
      </c>
    </row>
    <row r="43" spans="2:8" x14ac:dyDescent="0.2">
      <c r="B43" s="20" t="s">
        <v>4087</v>
      </c>
      <c r="C43" s="10" t="s">
        <v>5831</v>
      </c>
      <c r="D43" s="10">
        <v>101</v>
      </c>
      <c r="E43" s="10">
        <v>65</v>
      </c>
      <c r="F43" s="10">
        <v>100</v>
      </c>
      <c r="G43" s="9">
        <f ca="1">INDIRECT(CONCATENATE("Лист1!B",MATCH(B43,Лист1!A$1:A$10424,0)),1)</f>
        <v>9.1609999999999996</v>
      </c>
      <c r="H43" s="245" t="e">
        <f t="shared" ca="1" si="0"/>
        <v>#VALUE!</v>
      </c>
    </row>
    <row r="44" spans="2:8" x14ac:dyDescent="0.2">
      <c r="B44" s="20" t="s">
        <v>4088</v>
      </c>
      <c r="C44" s="10" t="s">
        <v>5830</v>
      </c>
      <c r="D44" s="10">
        <v>130</v>
      </c>
      <c r="E44" s="10">
        <v>65</v>
      </c>
      <c r="F44" s="10">
        <v>100</v>
      </c>
      <c r="G44" s="9">
        <f ca="1">INDIRECT(CONCATENATE("Лист1!B",MATCH(B44,Лист1!A$1:A$10424,0)),1)</f>
        <v>14.3119</v>
      </c>
      <c r="H44" s="245" t="e">
        <f t="shared" ca="1" si="0"/>
        <v>#VALUE!</v>
      </c>
    </row>
    <row r="45" spans="2:8" x14ac:dyDescent="0.2">
      <c r="B45" s="20" t="s">
        <v>4089</v>
      </c>
      <c r="C45" s="10" t="s">
        <v>5829</v>
      </c>
      <c r="D45" s="10">
        <v>145</v>
      </c>
      <c r="E45" s="10">
        <v>65</v>
      </c>
      <c r="F45" s="10">
        <v>100</v>
      </c>
      <c r="G45" s="9">
        <f ca="1">INDIRECT(CONCATENATE("Лист1!B",MATCH(B45,Лист1!A$1:A$10424,0)),1)</f>
        <v>17.3401</v>
      </c>
      <c r="H45" s="245" t="e">
        <f t="shared" ca="1" si="0"/>
        <v>#VALUE!</v>
      </c>
    </row>
    <row r="46" spans="2:8" x14ac:dyDescent="0.2">
      <c r="B46" s="20" t="s">
        <v>4090</v>
      </c>
      <c r="C46" s="10" t="s">
        <v>5828</v>
      </c>
      <c r="D46" s="10">
        <v>160</v>
      </c>
      <c r="E46" s="10">
        <v>65</v>
      </c>
      <c r="F46" s="10">
        <v>100</v>
      </c>
      <c r="G46" s="9">
        <f ca="1">INDIRECT(CONCATENATE("Лист1!B",MATCH(B46,Лист1!A$1:A$10424,0)),1)</f>
        <v>18.968900000000001</v>
      </c>
      <c r="H46" s="245" t="e">
        <f t="shared" ca="1" si="0"/>
        <v>#VALUE!</v>
      </c>
    </row>
    <row r="47" spans="2:8" x14ac:dyDescent="0.2">
      <c r="B47" s="20" t="s">
        <v>4092</v>
      </c>
      <c r="C47" s="10" t="s">
        <v>5827</v>
      </c>
      <c r="D47" s="10">
        <v>220</v>
      </c>
      <c r="E47" s="10">
        <v>65</v>
      </c>
      <c r="F47" s="10">
        <v>100</v>
      </c>
      <c r="G47" s="9">
        <f ca="1">INDIRECT(CONCATENATE("Лист1!B",MATCH(B47,Лист1!A$1:A$10424,0)),1)</f>
        <v>23.819900000000001</v>
      </c>
      <c r="H47" s="245" t="e">
        <f t="shared" ca="1" si="0"/>
        <v>#VALUE!</v>
      </c>
    </row>
    <row r="48" spans="2:8" x14ac:dyDescent="0.2">
      <c r="B48" s="20" t="s">
        <v>19</v>
      </c>
      <c r="C48" s="10" t="s">
        <v>5826</v>
      </c>
      <c r="D48" s="10">
        <v>118</v>
      </c>
      <c r="E48" s="10">
        <v>80</v>
      </c>
      <c r="F48" s="10" t="s">
        <v>9</v>
      </c>
      <c r="G48" s="9">
        <f ca="1">INDIRECT(CONCATENATE("Лист1!B",MATCH(B48,Лист1!A$1:A$10424,0)),1)</f>
        <v>17.287199999999999</v>
      </c>
      <c r="H48" s="245" t="e">
        <f t="shared" ca="1" si="0"/>
        <v>#VALUE!</v>
      </c>
    </row>
    <row r="49" spans="1:8" x14ac:dyDescent="0.2">
      <c r="B49" s="20" t="s">
        <v>20</v>
      </c>
      <c r="C49" s="10" t="s">
        <v>6454</v>
      </c>
      <c r="D49" s="10">
        <v>160</v>
      </c>
      <c r="E49" s="10">
        <v>80</v>
      </c>
      <c r="F49" s="10" t="s">
        <v>9</v>
      </c>
      <c r="G49" s="9">
        <f ca="1">INDIRECT(CONCATENATE("Лист1!B",MATCH(B49,Лист1!A$1:A$10424,0)),1)</f>
        <v>20.468299999999999</v>
      </c>
      <c r="H49" s="245" t="e">
        <f t="shared" ca="1" si="0"/>
        <v>#VALUE!</v>
      </c>
    </row>
    <row r="50" spans="1:8" x14ac:dyDescent="0.2">
      <c r="B50" s="20" t="s">
        <v>21</v>
      </c>
      <c r="C50" s="10" t="s">
        <v>6453</v>
      </c>
      <c r="D50" s="10">
        <v>235</v>
      </c>
      <c r="E50" s="10">
        <v>80</v>
      </c>
      <c r="F50" s="10" t="s">
        <v>9</v>
      </c>
      <c r="G50" s="9">
        <f ca="1">INDIRECT(CONCATENATE("Лист1!B",MATCH(B50,Лист1!A$1:A$10424,0)),1)</f>
        <v>28.447399999999998</v>
      </c>
      <c r="H50" s="245" t="e">
        <f t="shared" ca="1" si="0"/>
        <v>#VALUE!</v>
      </c>
    </row>
    <row r="51" spans="1:8" x14ac:dyDescent="0.2">
      <c r="B51" s="20" t="s">
        <v>4097</v>
      </c>
      <c r="C51" s="10" t="s">
        <v>6452</v>
      </c>
      <c r="D51" s="10">
        <v>62</v>
      </c>
      <c r="E51" s="10">
        <v>120</v>
      </c>
      <c r="F51" s="10">
        <v>50</v>
      </c>
      <c r="G51" s="9">
        <f ca="1">INDIRECT(CONCATENATE("Лист1!B",MATCH(B51,Лист1!A$1:A$10424,0)),1)</f>
        <v>8.6789000000000005</v>
      </c>
      <c r="H51" s="245" t="e">
        <f t="shared" ca="1" si="0"/>
        <v>#VALUE!</v>
      </c>
    </row>
    <row r="52" spans="1:8" x14ac:dyDescent="0.2">
      <c r="B52" s="20" t="s">
        <v>4098</v>
      </c>
      <c r="C52" s="10" t="s">
        <v>6451</v>
      </c>
      <c r="D52" s="10">
        <v>140</v>
      </c>
      <c r="E52" s="10">
        <v>120</v>
      </c>
      <c r="F52" s="10">
        <v>50</v>
      </c>
      <c r="G52" s="9">
        <f ca="1">INDIRECT(CONCATENATE("Лист1!B",MATCH(B52,Лист1!A$1:A$10424,0)),1)</f>
        <v>14.1473</v>
      </c>
      <c r="H52" s="245" t="e">
        <f t="shared" ca="1" si="0"/>
        <v>#VALUE!</v>
      </c>
    </row>
    <row r="53" spans="1:8" x14ac:dyDescent="0.2">
      <c r="B53" s="20" t="s">
        <v>4099</v>
      </c>
      <c r="C53" s="10" t="s">
        <v>6450</v>
      </c>
      <c r="D53" s="10">
        <v>222</v>
      </c>
      <c r="E53" s="10">
        <v>120</v>
      </c>
      <c r="F53" s="10">
        <v>50</v>
      </c>
      <c r="G53" s="9">
        <f ca="1">INDIRECT(CONCATENATE("Лист1!B",MATCH(B53,Лист1!A$1:A$10424,0)),1)</f>
        <v>18.139800000000001</v>
      </c>
      <c r="H53" s="245" t="e">
        <f t="shared" ca="1" si="0"/>
        <v>#VALUE!</v>
      </c>
    </row>
    <row r="54" spans="1:8" x14ac:dyDescent="0.2">
      <c r="B54" s="20" t="s">
        <v>596</v>
      </c>
      <c r="C54" s="10" t="s">
        <v>6449</v>
      </c>
      <c r="D54" s="10">
        <v>300</v>
      </c>
      <c r="E54" s="10">
        <v>120</v>
      </c>
      <c r="F54" s="10">
        <v>50</v>
      </c>
      <c r="G54" s="9">
        <f ca="1">INDIRECT(CONCATENATE("Лист1!B",MATCH(B54,Лист1!A$1:A$10424,0)),1)</f>
        <v>26.598199999999999</v>
      </c>
      <c r="H54" s="245" t="e">
        <f t="shared" ca="1" si="0"/>
        <v>#VALUE!</v>
      </c>
    </row>
    <row r="55" spans="1:8" x14ac:dyDescent="0.2">
      <c r="A55" s="299" t="s">
        <v>5702</v>
      </c>
      <c r="B55" s="300"/>
      <c r="C55" s="300"/>
      <c r="D55" s="300"/>
      <c r="E55" s="300"/>
      <c r="F55" s="300"/>
      <c r="G55" s="301"/>
      <c r="H55" s="18"/>
    </row>
    <row r="56" spans="1:8" ht="38.25" customHeight="1" x14ac:dyDescent="0.2">
      <c r="A56" s="3"/>
      <c r="B56" s="4" t="s">
        <v>7186</v>
      </c>
      <c r="C56" s="4" t="s">
        <v>6446</v>
      </c>
      <c r="D56" s="4" t="s">
        <v>6447</v>
      </c>
      <c r="E56" s="4" t="s">
        <v>6448</v>
      </c>
      <c r="F56" s="4" t="s">
        <v>7187</v>
      </c>
      <c r="G56" s="1" t="s">
        <v>24</v>
      </c>
      <c r="H56" s="250" t="s">
        <v>851</v>
      </c>
    </row>
    <row r="57" spans="1:8" x14ac:dyDescent="0.2">
      <c r="B57" s="20" t="s">
        <v>10431</v>
      </c>
      <c r="C57" s="10" t="s">
        <v>7268</v>
      </c>
      <c r="D57" s="10">
        <v>16</v>
      </c>
      <c r="E57" s="10">
        <v>11</v>
      </c>
      <c r="F57" s="10">
        <v>100</v>
      </c>
      <c r="G57" s="9">
        <f ca="1">INDIRECT(CONCATENATE("Лист1!B",MATCH(B57,Лист1!A$1:A$10424,0)),1)</f>
        <v>0.65269999999999995</v>
      </c>
      <c r="H57" s="245" t="e">
        <f t="shared" ref="H57:H102" ca="1" si="1">G57*(H$4)*(100%-I$4)</f>
        <v>#VALUE!</v>
      </c>
    </row>
    <row r="58" spans="1:8" x14ac:dyDescent="0.2">
      <c r="B58" s="20" t="s">
        <v>10432</v>
      </c>
      <c r="C58" s="10" t="s">
        <v>5855</v>
      </c>
      <c r="D58" s="10">
        <v>24</v>
      </c>
      <c r="E58" s="10">
        <v>11</v>
      </c>
      <c r="F58" s="10">
        <v>100</v>
      </c>
      <c r="G58" s="9">
        <f ca="1">INDIRECT(CONCATENATE("Лист1!B",MATCH(B58,Лист1!A$1:A$10424,0)),1)</f>
        <v>0.72319999999999995</v>
      </c>
      <c r="H58" s="245" t="e">
        <f t="shared" ca="1" si="1"/>
        <v>#VALUE!</v>
      </c>
    </row>
    <row r="59" spans="1:8" x14ac:dyDescent="0.2">
      <c r="B59" s="20" t="s">
        <v>10433</v>
      </c>
      <c r="C59" s="10" t="s">
        <v>5854</v>
      </c>
      <c r="D59" s="10">
        <v>35</v>
      </c>
      <c r="E59" s="10">
        <v>11</v>
      </c>
      <c r="F59" s="10">
        <v>100</v>
      </c>
      <c r="G59" s="9">
        <f ca="1">INDIRECT(CONCATENATE("Лист1!B",MATCH(B59,Лист1!A$1:A$10424,0)),1)</f>
        <v>1.3994</v>
      </c>
      <c r="H59" s="245" t="e">
        <f t="shared" ca="1" si="1"/>
        <v>#VALUE!</v>
      </c>
    </row>
    <row r="60" spans="1:8" x14ac:dyDescent="0.2">
      <c r="B60" s="20" t="s">
        <v>10446</v>
      </c>
      <c r="C60" s="10" t="s">
        <v>5854</v>
      </c>
      <c r="D60" s="10">
        <v>35</v>
      </c>
      <c r="E60" s="10">
        <v>11</v>
      </c>
      <c r="F60" s="10">
        <v>1000</v>
      </c>
      <c r="G60" s="9">
        <f ca="1">INDIRECT(CONCATENATE("Лист1!B",MATCH(B60,Лист1!A$1:A$10424,0)),1)</f>
        <v>13.994400000000001</v>
      </c>
      <c r="H60" s="245" t="e">
        <f t="shared" ca="1" si="1"/>
        <v>#VALUE!</v>
      </c>
    </row>
    <row r="61" spans="1:8" x14ac:dyDescent="0.2">
      <c r="B61" s="20" t="s">
        <v>10434</v>
      </c>
      <c r="C61" s="10" t="s">
        <v>5853</v>
      </c>
      <c r="D61" s="10">
        <v>40</v>
      </c>
      <c r="E61" s="10">
        <v>11</v>
      </c>
      <c r="F61" s="10">
        <v>100</v>
      </c>
      <c r="G61" s="9">
        <f ca="1">INDIRECT(CONCATENATE("Лист1!B",MATCH(B61,Лист1!A$1:A$10424,0)),1)</f>
        <v>1.6229</v>
      </c>
      <c r="H61" s="245" t="e">
        <f t="shared" ca="1" si="1"/>
        <v>#VALUE!</v>
      </c>
    </row>
    <row r="62" spans="1:8" x14ac:dyDescent="0.2">
      <c r="B62" s="20" t="s">
        <v>10447</v>
      </c>
      <c r="C62" s="10" t="s">
        <v>5853</v>
      </c>
      <c r="D62" s="10">
        <v>40</v>
      </c>
      <c r="E62" s="10">
        <v>11</v>
      </c>
      <c r="F62" s="10">
        <v>1000</v>
      </c>
      <c r="G62" s="9">
        <f ca="1">INDIRECT(CONCATENATE("Лист1!B",MATCH(B62,Лист1!A$1:A$10424,0)),1)</f>
        <v>16.2288</v>
      </c>
      <c r="H62" s="245" t="e">
        <f t="shared" ca="1" si="1"/>
        <v>#VALUE!</v>
      </c>
    </row>
    <row r="63" spans="1:8" x14ac:dyDescent="0.2">
      <c r="B63" s="20" t="s">
        <v>10435</v>
      </c>
      <c r="C63" s="10" t="s">
        <v>5852</v>
      </c>
      <c r="D63" s="10">
        <v>55</v>
      </c>
      <c r="E63" s="10">
        <v>11</v>
      </c>
      <c r="F63" s="10">
        <v>100</v>
      </c>
      <c r="G63" s="9">
        <f ca="1">INDIRECT(CONCATENATE("Лист1!B",MATCH(B63,Лист1!A$1:A$10424,0)),1)</f>
        <v>1.764</v>
      </c>
      <c r="H63" s="245" t="e">
        <f t="shared" ca="1" si="1"/>
        <v>#VALUE!</v>
      </c>
    </row>
    <row r="64" spans="1:8" x14ac:dyDescent="0.2">
      <c r="B64" s="20" t="s">
        <v>10448</v>
      </c>
      <c r="C64" s="10" t="s">
        <v>5852</v>
      </c>
      <c r="D64" s="10">
        <v>55</v>
      </c>
      <c r="E64" s="10">
        <v>11</v>
      </c>
      <c r="F64" s="10">
        <v>1000</v>
      </c>
      <c r="G64" s="9">
        <f ca="1">INDIRECT(CONCATENATE("Лист1!B",MATCH(B64,Лист1!A$1:A$10424,0)),1)</f>
        <v>17.64</v>
      </c>
      <c r="H64" s="245" t="e">
        <f t="shared" ca="1" si="1"/>
        <v>#VALUE!</v>
      </c>
    </row>
    <row r="65" spans="2:8" x14ac:dyDescent="0.2">
      <c r="B65" s="20" t="s">
        <v>10436</v>
      </c>
      <c r="C65" s="10" t="s">
        <v>5851</v>
      </c>
      <c r="D65" s="10">
        <v>36</v>
      </c>
      <c r="E65" s="10">
        <v>20</v>
      </c>
      <c r="F65" s="10">
        <v>100</v>
      </c>
      <c r="G65" s="9">
        <f ca="1">INDIRECT(CONCATENATE("Лист1!B",MATCH(B65,Лист1!A$1:A$10424,0)),1)</f>
        <v>1.5523</v>
      </c>
      <c r="H65" s="245" t="e">
        <f t="shared" ca="1" si="1"/>
        <v>#VALUE!</v>
      </c>
    </row>
    <row r="66" spans="2:8" x14ac:dyDescent="0.2">
      <c r="B66" s="20" t="s">
        <v>10449</v>
      </c>
      <c r="C66" s="10" t="s">
        <v>5851</v>
      </c>
      <c r="D66" s="10">
        <v>36</v>
      </c>
      <c r="E66" s="10">
        <v>20</v>
      </c>
      <c r="F66" s="10">
        <v>1000</v>
      </c>
      <c r="G66" s="9">
        <f ca="1">INDIRECT(CONCATENATE("Лист1!B",MATCH(B66,Лист1!A$1:A$10424,0)),1)</f>
        <v>15.523</v>
      </c>
      <c r="H66" s="245" t="e">
        <f t="shared" ca="1" si="1"/>
        <v>#VALUE!</v>
      </c>
    </row>
    <row r="67" spans="2:8" x14ac:dyDescent="0.2">
      <c r="B67" s="20" t="s">
        <v>10437</v>
      </c>
      <c r="C67" s="10" t="s">
        <v>5850</v>
      </c>
      <c r="D67" s="10">
        <v>55</v>
      </c>
      <c r="E67" s="10">
        <v>20</v>
      </c>
      <c r="F67" s="10">
        <v>100</v>
      </c>
      <c r="G67" s="9">
        <f ca="1">INDIRECT(CONCATENATE("Лист1!B",MATCH(B67,Лист1!A$1:A$10424,0)),1)</f>
        <v>2.2578999999999998</v>
      </c>
      <c r="H67" s="245" t="e">
        <f t="shared" ca="1" si="1"/>
        <v>#VALUE!</v>
      </c>
    </row>
    <row r="68" spans="2:8" x14ac:dyDescent="0.2">
      <c r="B68" s="20" t="s">
        <v>10450</v>
      </c>
      <c r="C68" s="10" t="s">
        <v>5850</v>
      </c>
      <c r="D68" s="10">
        <v>55</v>
      </c>
      <c r="E68" s="10">
        <v>20</v>
      </c>
      <c r="F68" s="10">
        <v>1000</v>
      </c>
      <c r="G68" s="9">
        <f ca="1">INDIRECT(CONCATENATE("Лист1!B",MATCH(B68,Лист1!A$1:A$10424,0)),1)</f>
        <v>22.579000000000001</v>
      </c>
      <c r="H68" s="245" t="e">
        <f t="shared" ca="1" si="1"/>
        <v>#VALUE!</v>
      </c>
    </row>
    <row r="69" spans="2:8" x14ac:dyDescent="0.2">
      <c r="B69" s="20" t="s">
        <v>10440</v>
      </c>
      <c r="C69" s="10" t="s">
        <v>5849</v>
      </c>
      <c r="D69" s="10">
        <v>65</v>
      </c>
      <c r="E69" s="10">
        <v>20</v>
      </c>
      <c r="F69" s="10">
        <v>100</v>
      </c>
      <c r="G69" s="9">
        <f ca="1">INDIRECT(CONCATENATE("Лист1!B",MATCH(B69,Лист1!A$1:A$10424,0)),1)</f>
        <v>2.6048</v>
      </c>
      <c r="H69" s="245" t="e">
        <f t="shared" ca="1" si="1"/>
        <v>#VALUE!</v>
      </c>
    </row>
    <row r="70" spans="2:8" x14ac:dyDescent="0.2">
      <c r="B70" s="20" t="s">
        <v>10438</v>
      </c>
      <c r="C70" s="10" t="s">
        <v>5848</v>
      </c>
      <c r="D70" s="10">
        <v>80</v>
      </c>
      <c r="E70" s="10">
        <v>20</v>
      </c>
      <c r="F70" s="10">
        <v>100</v>
      </c>
      <c r="G70" s="9">
        <f ca="1">INDIRECT(CONCATENATE("Лист1!B",MATCH(B70,Лист1!A$1:A$10424,0)),1)</f>
        <v>3.0988000000000002</v>
      </c>
      <c r="H70" s="245" t="e">
        <f t="shared" ca="1" si="1"/>
        <v>#VALUE!</v>
      </c>
    </row>
    <row r="71" spans="2:8" x14ac:dyDescent="0.2">
      <c r="B71" s="20" t="s">
        <v>10439</v>
      </c>
      <c r="C71" s="10" t="s">
        <v>5847</v>
      </c>
      <c r="D71" s="10">
        <v>103</v>
      </c>
      <c r="E71" s="10">
        <v>20</v>
      </c>
      <c r="F71" s="10">
        <v>100</v>
      </c>
      <c r="G71" s="9">
        <f ca="1">INDIRECT(CONCATENATE("Лист1!B",MATCH(B71,Лист1!A$1:A$10424,0)),1)</f>
        <v>5.9976000000000003</v>
      </c>
      <c r="H71" s="245" t="e">
        <f t="shared" ca="1" si="1"/>
        <v>#VALUE!</v>
      </c>
    </row>
    <row r="72" spans="2:8" x14ac:dyDescent="0.2">
      <c r="B72" s="20" t="s">
        <v>10441</v>
      </c>
      <c r="C72" s="10" t="s">
        <v>5846</v>
      </c>
      <c r="D72" s="10">
        <v>33</v>
      </c>
      <c r="E72" s="10">
        <v>28</v>
      </c>
      <c r="F72" s="10">
        <v>100</v>
      </c>
      <c r="G72" s="9">
        <f ca="1">INDIRECT(CONCATENATE("Лист1!B",MATCH(B72,Лист1!A$1:A$10424,0)),1)</f>
        <v>2.258</v>
      </c>
      <c r="H72" s="245" t="e">
        <f t="shared" ca="1" si="1"/>
        <v>#VALUE!</v>
      </c>
    </row>
    <row r="73" spans="2:8" x14ac:dyDescent="0.2">
      <c r="B73" s="20" t="s">
        <v>10451</v>
      </c>
      <c r="C73" s="10" t="s">
        <v>5846</v>
      </c>
      <c r="D73" s="10">
        <v>33</v>
      </c>
      <c r="E73" s="10">
        <v>28</v>
      </c>
      <c r="F73" s="10">
        <v>1000</v>
      </c>
      <c r="G73" s="9">
        <f ca="1">INDIRECT(CONCATENATE("Лист1!B",MATCH(B73,Лист1!A$1:A$10424,0)),1)</f>
        <v>22.58</v>
      </c>
      <c r="H73" s="245" t="e">
        <f t="shared" ca="1" si="1"/>
        <v>#VALUE!</v>
      </c>
    </row>
    <row r="74" spans="2:8" x14ac:dyDescent="0.2">
      <c r="B74" s="20" t="s">
        <v>10442</v>
      </c>
      <c r="C74" s="10" t="s">
        <v>5845</v>
      </c>
      <c r="D74" s="10">
        <v>38</v>
      </c>
      <c r="E74" s="10">
        <v>28</v>
      </c>
      <c r="F74" s="10">
        <v>100</v>
      </c>
      <c r="G74" s="9">
        <f ca="1">INDIRECT(CONCATENATE("Лист1!B",MATCH(B74,Лист1!A$1:A$10424,0)),1)</f>
        <v>2.3932000000000002</v>
      </c>
      <c r="H74" s="245" t="e">
        <f t="shared" ca="1" si="1"/>
        <v>#VALUE!</v>
      </c>
    </row>
    <row r="75" spans="2:8" x14ac:dyDescent="0.2">
      <c r="B75" s="20" t="s">
        <v>4481</v>
      </c>
      <c r="C75" s="10" t="s">
        <v>5845</v>
      </c>
      <c r="D75" s="10">
        <v>38</v>
      </c>
      <c r="E75" s="10">
        <v>28</v>
      </c>
      <c r="F75" s="10">
        <v>1000</v>
      </c>
      <c r="G75" s="9">
        <f ca="1">INDIRECT(CONCATENATE("Лист1!B",MATCH(B75,Лист1!A$1:A$10424,0)),1)</f>
        <v>23.931999999999999</v>
      </c>
      <c r="H75" s="245" t="e">
        <f t="shared" ca="1" si="1"/>
        <v>#VALUE!</v>
      </c>
    </row>
    <row r="76" spans="2:8" x14ac:dyDescent="0.2">
      <c r="B76" s="20" t="s">
        <v>10443</v>
      </c>
      <c r="C76" s="10" t="s">
        <v>5844</v>
      </c>
      <c r="D76" s="10">
        <v>45</v>
      </c>
      <c r="E76" s="10">
        <v>28</v>
      </c>
      <c r="F76" s="10">
        <v>100</v>
      </c>
      <c r="G76" s="9">
        <f ca="1">INDIRECT(CONCATENATE("Лист1!B",MATCH(B76,Лист1!A$1:A$10424,0)),1)</f>
        <v>2.5343</v>
      </c>
      <c r="H76" s="245" t="e">
        <f t="shared" ca="1" si="1"/>
        <v>#VALUE!</v>
      </c>
    </row>
    <row r="77" spans="2:8" x14ac:dyDescent="0.2">
      <c r="B77" s="20" t="s">
        <v>4482</v>
      </c>
      <c r="C77" s="10" t="s">
        <v>5844</v>
      </c>
      <c r="D77" s="10">
        <v>45</v>
      </c>
      <c r="E77" s="10">
        <v>28</v>
      </c>
      <c r="F77" s="10">
        <v>1000</v>
      </c>
      <c r="G77" s="9">
        <f ca="1">INDIRECT(CONCATENATE("Лист1!B",MATCH(B77,Лист1!A$1:A$10424,0)),1)</f>
        <v>25.343</v>
      </c>
      <c r="H77" s="245" t="e">
        <f t="shared" ca="1" si="1"/>
        <v>#VALUE!</v>
      </c>
    </row>
    <row r="78" spans="2:8" x14ac:dyDescent="0.2">
      <c r="B78" s="20" t="s">
        <v>10444</v>
      </c>
      <c r="C78" s="10" t="s">
        <v>5843</v>
      </c>
      <c r="D78" s="10">
        <v>51</v>
      </c>
      <c r="E78" s="10">
        <v>28</v>
      </c>
      <c r="F78" s="10">
        <v>100</v>
      </c>
      <c r="G78" s="9">
        <f ca="1">INDIRECT(CONCATENATE("Лист1!B",MATCH(B78,Лист1!A$1:A$10424,0)),1)</f>
        <v>2.746</v>
      </c>
      <c r="H78" s="245" t="e">
        <f t="shared" ca="1" si="1"/>
        <v>#VALUE!</v>
      </c>
    </row>
    <row r="79" spans="2:8" x14ac:dyDescent="0.2">
      <c r="B79" s="20" t="s">
        <v>4483</v>
      </c>
      <c r="C79" s="10" t="s">
        <v>5843</v>
      </c>
      <c r="D79" s="10">
        <v>51</v>
      </c>
      <c r="E79" s="10">
        <v>28</v>
      </c>
      <c r="F79" s="10">
        <v>1000</v>
      </c>
      <c r="G79" s="9">
        <f ca="1">INDIRECT(CONCATENATE("Лист1!B",MATCH(B79,Лист1!A$1:A$10424,0)),1)</f>
        <v>27.46</v>
      </c>
      <c r="H79" s="245" t="e">
        <f t="shared" ca="1" si="1"/>
        <v>#VALUE!</v>
      </c>
    </row>
    <row r="80" spans="2:8" x14ac:dyDescent="0.2">
      <c r="B80" s="20" t="s">
        <v>10445</v>
      </c>
      <c r="C80" s="10" t="s">
        <v>5842</v>
      </c>
      <c r="D80" s="10">
        <v>68</v>
      </c>
      <c r="E80" s="10">
        <v>28</v>
      </c>
      <c r="F80" s="10">
        <v>100</v>
      </c>
      <c r="G80" s="9">
        <f ca="1">INDIRECT(CONCATENATE("Лист1!B",MATCH(B80,Лист1!A$1:A$10424,0)),1)</f>
        <v>3.5926999999999998</v>
      </c>
      <c r="H80" s="245" t="e">
        <f t="shared" ca="1" si="1"/>
        <v>#VALUE!</v>
      </c>
    </row>
    <row r="81" spans="2:8" x14ac:dyDescent="0.2">
      <c r="B81" s="20" t="s">
        <v>4484</v>
      </c>
      <c r="C81" s="10" t="s">
        <v>5841</v>
      </c>
      <c r="D81" s="10">
        <v>76</v>
      </c>
      <c r="E81" s="10">
        <v>28</v>
      </c>
      <c r="F81" s="10">
        <v>100</v>
      </c>
      <c r="G81" s="9">
        <f ca="1">INDIRECT(CONCATENATE("Лист1!B",MATCH(B81,Лист1!A$1:A$10424,0)),1)</f>
        <v>4.0865999999999998</v>
      </c>
      <c r="H81" s="245" t="e">
        <f t="shared" ca="1" si="1"/>
        <v>#VALUE!</v>
      </c>
    </row>
    <row r="82" spans="2:8" x14ac:dyDescent="0.2">
      <c r="B82" s="20" t="s">
        <v>4485</v>
      </c>
      <c r="C82" s="10" t="s">
        <v>5840</v>
      </c>
      <c r="D82" s="10">
        <v>101</v>
      </c>
      <c r="E82" s="10">
        <v>28</v>
      </c>
      <c r="F82" s="10">
        <v>100</v>
      </c>
      <c r="G82" s="9">
        <f ca="1">INDIRECT(CONCATENATE("Лист1!B",MATCH(B82,Лист1!A$1:A$10424,0)),1)</f>
        <v>5.6448</v>
      </c>
      <c r="H82" s="245" t="e">
        <f t="shared" ca="1" si="1"/>
        <v>#VALUE!</v>
      </c>
    </row>
    <row r="83" spans="2:8" x14ac:dyDescent="0.2">
      <c r="B83" s="20" t="s">
        <v>4486</v>
      </c>
      <c r="C83" s="10" t="s">
        <v>5839</v>
      </c>
      <c r="D83" s="10">
        <v>110</v>
      </c>
      <c r="E83" s="10">
        <v>28</v>
      </c>
      <c r="F83" s="10">
        <v>100</v>
      </c>
      <c r="G83" s="9">
        <f ca="1">INDIRECT(CONCATENATE("Лист1!B",MATCH(B83,Лист1!A$1:A$10424,0)),1)</f>
        <v>6.3385999999999996</v>
      </c>
      <c r="H83" s="245" t="e">
        <f t="shared" ca="1" si="1"/>
        <v>#VALUE!</v>
      </c>
    </row>
    <row r="84" spans="2:8" x14ac:dyDescent="0.2">
      <c r="B84" s="20" t="s">
        <v>4487</v>
      </c>
      <c r="C84" s="10" t="s">
        <v>5838</v>
      </c>
      <c r="D84" s="10">
        <v>123</v>
      </c>
      <c r="E84" s="10">
        <v>28</v>
      </c>
      <c r="F84" s="10">
        <v>100</v>
      </c>
      <c r="G84" s="9">
        <f ca="1">INDIRECT(CONCATENATE("Лист1!B",MATCH(B84,Лист1!A$1:A$10424,0)),1)</f>
        <v>9.0963999999999992</v>
      </c>
      <c r="H84" s="245" t="e">
        <f t="shared" ca="1" si="1"/>
        <v>#VALUE!</v>
      </c>
    </row>
    <row r="85" spans="2:8" x14ac:dyDescent="0.2">
      <c r="B85" s="20" t="s">
        <v>10043</v>
      </c>
      <c r="C85" s="10" t="s">
        <v>5837</v>
      </c>
      <c r="D85" s="10">
        <v>101</v>
      </c>
      <c r="E85" s="10">
        <v>45</v>
      </c>
      <c r="F85" s="10">
        <v>100</v>
      </c>
      <c r="G85" s="9">
        <f ca="1">INDIRECT(CONCATENATE("Лист1!B",MATCH(B85,Лист1!A$1:A$10424,0)),1)</f>
        <v>8.9435000000000002</v>
      </c>
      <c r="H85" s="245" t="e">
        <f t="shared" ca="1" si="1"/>
        <v>#VALUE!</v>
      </c>
    </row>
    <row r="86" spans="2:8" x14ac:dyDescent="0.2">
      <c r="B86" s="20" t="s">
        <v>9286</v>
      </c>
      <c r="C86" s="10" t="s">
        <v>5836</v>
      </c>
      <c r="D86" s="10">
        <v>44</v>
      </c>
      <c r="E86" s="10">
        <v>65</v>
      </c>
      <c r="F86" s="10">
        <v>100</v>
      </c>
      <c r="G86" s="9">
        <f ca="1">INDIRECT(CONCATENATE("Лист1!B",MATCH(B86,Лист1!A$1:A$10424,0)),1)</f>
        <v>6.4855999999999998</v>
      </c>
      <c r="H86" s="245" t="e">
        <f t="shared" ca="1" si="1"/>
        <v>#VALUE!</v>
      </c>
    </row>
    <row r="87" spans="2:8" x14ac:dyDescent="0.2">
      <c r="B87" s="20" t="s">
        <v>9288</v>
      </c>
      <c r="C87" s="10" t="s">
        <v>5835</v>
      </c>
      <c r="D87" s="10">
        <v>48</v>
      </c>
      <c r="E87" s="10">
        <v>65</v>
      </c>
      <c r="F87" s="10">
        <v>100</v>
      </c>
      <c r="G87" s="9">
        <f ca="1">INDIRECT(CONCATENATE("Лист1!B",MATCH(B87,Лист1!A$1:A$10424,0)),1)</f>
        <v>6.6266999999999996</v>
      </c>
      <c r="H87" s="245" t="e">
        <f t="shared" ca="1" si="1"/>
        <v>#VALUE!</v>
      </c>
    </row>
    <row r="88" spans="2:8" x14ac:dyDescent="0.2">
      <c r="B88" s="20" t="s">
        <v>9287</v>
      </c>
      <c r="C88" s="10" t="s">
        <v>5834</v>
      </c>
      <c r="D88" s="10">
        <v>62</v>
      </c>
      <c r="E88" s="10">
        <v>65</v>
      </c>
      <c r="F88" s="10">
        <v>100</v>
      </c>
      <c r="G88" s="9">
        <f ca="1">INDIRECT(CONCATENATE("Лист1!B",MATCH(B88,Лист1!A$1:A$10424,0)),1)</f>
        <v>7.3265000000000002</v>
      </c>
      <c r="H88" s="245" t="e">
        <f t="shared" ca="1" si="1"/>
        <v>#VALUE!</v>
      </c>
    </row>
    <row r="89" spans="2:8" x14ac:dyDescent="0.2">
      <c r="B89" s="20" t="s">
        <v>9289</v>
      </c>
      <c r="C89" s="10" t="s">
        <v>5833</v>
      </c>
      <c r="D89" s="10">
        <v>76</v>
      </c>
      <c r="E89" s="10">
        <v>65</v>
      </c>
      <c r="F89" s="10">
        <v>100</v>
      </c>
      <c r="G89" s="9">
        <f ca="1">INDIRECT(CONCATENATE("Лист1!B",MATCH(B89,Лист1!A$1:A$10424,0)),1)</f>
        <v>8.1731999999999996</v>
      </c>
      <c r="H89" s="245" t="e">
        <f t="shared" ca="1" si="1"/>
        <v>#VALUE!</v>
      </c>
    </row>
    <row r="90" spans="2:8" x14ac:dyDescent="0.2">
      <c r="B90" s="20" t="s">
        <v>9294</v>
      </c>
      <c r="C90" s="10" t="s">
        <v>5832</v>
      </c>
      <c r="D90" s="10">
        <v>88</v>
      </c>
      <c r="E90" s="10">
        <v>65</v>
      </c>
      <c r="F90" s="10">
        <v>100</v>
      </c>
      <c r="G90" s="9">
        <f ca="1">INDIRECT(CONCATENATE("Лист1!B",MATCH(B90,Лист1!A$1:A$10424,0)),1)</f>
        <v>8.7377000000000002</v>
      </c>
      <c r="H90" s="245" t="e">
        <f t="shared" ca="1" si="1"/>
        <v>#VALUE!</v>
      </c>
    </row>
    <row r="91" spans="2:8" x14ac:dyDescent="0.2">
      <c r="B91" s="20" t="s">
        <v>9290</v>
      </c>
      <c r="C91" s="10" t="s">
        <v>5831</v>
      </c>
      <c r="D91" s="10">
        <v>101</v>
      </c>
      <c r="E91" s="10">
        <v>65</v>
      </c>
      <c r="F91" s="10">
        <v>100</v>
      </c>
      <c r="G91" s="9">
        <f ca="1">INDIRECT(CONCATENATE("Лист1!B",MATCH(B91,Лист1!A$1:A$10424,0)),1)</f>
        <v>9.6549999999999994</v>
      </c>
      <c r="H91" s="245" t="e">
        <f t="shared" ca="1" si="1"/>
        <v>#VALUE!</v>
      </c>
    </row>
    <row r="92" spans="2:8" x14ac:dyDescent="0.2">
      <c r="B92" s="20" t="s">
        <v>9291</v>
      </c>
      <c r="C92" s="10" t="s">
        <v>5830</v>
      </c>
      <c r="D92" s="10">
        <v>130</v>
      </c>
      <c r="E92" s="10">
        <v>65</v>
      </c>
      <c r="F92" s="10">
        <v>100</v>
      </c>
      <c r="G92" s="9">
        <f ca="1">INDIRECT(CONCATENATE("Лист1!B",MATCH(B92,Лист1!A$1:A$10424,0)),1)</f>
        <v>15.0175</v>
      </c>
      <c r="H92" s="245" t="e">
        <f t="shared" ca="1" si="1"/>
        <v>#VALUE!</v>
      </c>
    </row>
    <row r="93" spans="2:8" x14ac:dyDescent="0.2">
      <c r="B93" s="20" t="s">
        <v>9292</v>
      </c>
      <c r="C93" s="10" t="s">
        <v>5829</v>
      </c>
      <c r="D93" s="10">
        <v>145</v>
      </c>
      <c r="E93" s="10">
        <v>65</v>
      </c>
      <c r="F93" s="10">
        <v>100</v>
      </c>
      <c r="G93" s="9">
        <f ca="1">INDIRECT(CONCATENATE("Лист1!B",MATCH(B93,Лист1!A$1:A$10424,0)),1)</f>
        <v>18.187000000000001</v>
      </c>
      <c r="H93" s="245" t="e">
        <f t="shared" ca="1" si="1"/>
        <v>#VALUE!</v>
      </c>
    </row>
    <row r="94" spans="2:8" x14ac:dyDescent="0.2">
      <c r="B94" s="20" t="s">
        <v>9293</v>
      </c>
      <c r="C94" s="10" t="s">
        <v>5828</v>
      </c>
      <c r="D94" s="10">
        <v>160</v>
      </c>
      <c r="E94" s="10">
        <v>65</v>
      </c>
      <c r="F94" s="10">
        <v>100</v>
      </c>
      <c r="G94" s="9">
        <f ca="1">INDIRECT(CONCATENATE("Лист1!B",MATCH(B94,Лист1!A$1:A$10424,0)),1)</f>
        <v>19.950800000000001</v>
      </c>
      <c r="H94" s="245" t="e">
        <f t="shared" ca="1" si="1"/>
        <v>#VALUE!</v>
      </c>
    </row>
    <row r="95" spans="2:8" x14ac:dyDescent="0.2">
      <c r="B95" s="20" t="s">
        <v>9295</v>
      </c>
      <c r="C95" s="10" t="s">
        <v>5827</v>
      </c>
      <c r="D95" s="10">
        <v>220</v>
      </c>
      <c r="E95" s="10">
        <v>65</v>
      </c>
      <c r="F95" s="10">
        <v>100</v>
      </c>
      <c r="G95" s="9">
        <f ca="1">INDIRECT(CONCATENATE("Лист1!B",MATCH(B95,Лист1!A$1:A$10424,0)),1)</f>
        <v>24.945</v>
      </c>
      <c r="H95" s="245" t="e">
        <f t="shared" ca="1" si="1"/>
        <v>#VALUE!</v>
      </c>
    </row>
    <row r="96" spans="2:8" x14ac:dyDescent="0.2">
      <c r="B96" s="20" t="s">
        <v>26</v>
      </c>
      <c r="C96" s="10" t="s">
        <v>5826</v>
      </c>
      <c r="D96" s="10">
        <v>118</v>
      </c>
      <c r="E96" s="10">
        <v>80</v>
      </c>
      <c r="F96" s="10" t="s">
        <v>9</v>
      </c>
      <c r="G96" s="9">
        <f ca="1">INDIRECT(CONCATENATE("Лист1!B",MATCH(B96,Лист1!A$1:A$10424,0)),1)</f>
        <v>18.175000000000001</v>
      </c>
      <c r="H96" s="245" t="e">
        <f t="shared" ca="1" si="1"/>
        <v>#VALUE!</v>
      </c>
    </row>
    <row r="97" spans="1:8" x14ac:dyDescent="0.2">
      <c r="B97" s="20" t="s">
        <v>27</v>
      </c>
      <c r="C97" s="10" t="s">
        <v>6454</v>
      </c>
      <c r="D97" s="10">
        <v>160</v>
      </c>
      <c r="E97" s="10">
        <v>80</v>
      </c>
      <c r="F97" s="10" t="s">
        <v>9</v>
      </c>
      <c r="G97" s="9">
        <f ca="1">INDIRECT(CONCATENATE("Лист1!B",MATCH(B97,Лист1!A$1:A$10424,0)),1)</f>
        <v>21.65</v>
      </c>
      <c r="H97" s="245" t="e">
        <f t="shared" ca="1" si="1"/>
        <v>#VALUE!</v>
      </c>
    </row>
    <row r="98" spans="1:8" x14ac:dyDescent="0.2">
      <c r="B98" s="20" t="s">
        <v>28</v>
      </c>
      <c r="C98" s="10" t="s">
        <v>6453</v>
      </c>
      <c r="D98" s="10">
        <v>235</v>
      </c>
      <c r="E98" s="10">
        <v>80</v>
      </c>
      <c r="F98" s="10" t="s">
        <v>9</v>
      </c>
      <c r="G98" s="9">
        <f ca="1">INDIRECT(CONCATENATE("Лист1!B",MATCH(B98,Лист1!A$1:A$10424,0)),1)</f>
        <v>30.08</v>
      </c>
      <c r="H98" s="245" t="e">
        <f t="shared" ca="1" si="1"/>
        <v>#VALUE!</v>
      </c>
    </row>
    <row r="99" spans="1:8" x14ac:dyDescent="0.2">
      <c r="B99" s="20" t="s">
        <v>10044</v>
      </c>
      <c r="C99" s="10" t="s">
        <v>6452</v>
      </c>
      <c r="D99" s="10">
        <v>62</v>
      </c>
      <c r="E99" s="10">
        <v>120</v>
      </c>
      <c r="F99" s="10">
        <v>50</v>
      </c>
      <c r="G99" s="9">
        <f ca="1">INDIRECT(CONCATENATE("Лист1!B",MATCH(B99,Лист1!A$1:A$10424,0)),1)</f>
        <v>9.1522000000000006</v>
      </c>
      <c r="H99" s="245" t="e">
        <f t="shared" ca="1" si="1"/>
        <v>#VALUE!</v>
      </c>
    </row>
    <row r="100" spans="1:8" x14ac:dyDescent="0.2">
      <c r="B100" s="20" t="s">
        <v>10045</v>
      </c>
      <c r="C100" s="10" t="s">
        <v>6451</v>
      </c>
      <c r="D100" s="10">
        <v>140</v>
      </c>
      <c r="E100" s="10">
        <v>120</v>
      </c>
      <c r="F100" s="10">
        <v>50</v>
      </c>
      <c r="G100" s="9">
        <f ca="1">INDIRECT(CONCATENATE("Лист1!B",MATCH(B100,Лист1!A$1:A$10424,0)),1)</f>
        <v>14.926399999999999</v>
      </c>
      <c r="H100" s="245" t="e">
        <f t="shared" ca="1" si="1"/>
        <v>#VALUE!</v>
      </c>
    </row>
    <row r="101" spans="1:8" x14ac:dyDescent="0.2">
      <c r="B101" s="20" t="s">
        <v>10046</v>
      </c>
      <c r="C101" s="10" t="s">
        <v>6450</v>
      </c>
      <c r="D101" s="10">
        <v>222</v>
      </c>
      <c r="E101" s="10">
        <v>120</v>
      </c>
      <c r="F101" s="10">
        <v>50</v>
      </c>
      <c r="G101" s="9">
        <f ca="1">INDIRECT(CONCATENATE("Лист1!B",MATCH(B101,Лист1!A$1:A$10424,0)),1)</f>
        <v>19.062000000000001</v>
      </c>
      <c r="H101" s="245" t="e">
        <f t="shared" ca="1" si="1"/>
        <v>#VALUE!</v>
      </c>
    </row>
    <row r="102" spans="1:8" ht="13.5" customHeight="1" x14ac:dyDescent="0.2">
      <c r="B102" s="20" t="s">
        <v>10047</v>
      </c>
      <c r="C102" s="10" t="s">
        <v>6449</v>
      </c>
      <c r="D102" s="10">
        <v>300</v>
      </c>
      <c r="E102" s="10">
        <v>120</v>
      </c>
      <c r="F102" s="10">
        <v>50</v>
      </c>
      <c r="G102" s="9">
        <f ca="1">INDIRECT(CONCATENATE("Лист1!B",MATCH(B102,Лист1!A$1:A$10424,0)),1)</f>
        <v>27.89</v>
      </c>
      <c r="H102" s="245" t="e">
        <f t="shared" ca="1" si="1"/>
        <v>#VALUE!</v>
      </c>
    </row>
    <row r="103" spans="1:8" x14ac:dyDescent="0.2">
      <c r="A103" s="299" t="s">
        <v>5703</v>
      </c>
      <c r="B103" s="300"/>
      <c r="C103" s="300"/>
      <c r="D103" s="300"/>
      <c r="E103" s="300"/>
      <c r="F103" s="300"/>
      <c r="G103" s="301"/>
      <c r="H103" s="18"/>
    </row>
    <row r="104" spans="1:8" ht="38.25" customHeight="1" x14ac:dyDescent="0.2">
      <c r="A104" s="3"/>
      <c r="B104" s="4" t="s">
        <v>7186</v>
      </c>
      <c r="C104" s="4" t="s">
        <v>6446</v>
      </c>
      <c r="D104" s="4" t="s">
        <v>6447</v>
      </c>
      <c r="E104" s="4" t="s">
        <v>6448</v>
      </c>
      <c r="F104" s="4" t="s">
        <v>7187</v>
      </c>
      <c r="G104" s="1" t="s">
        <v>25</v>
      </c>
      <c r="H104" s="250" t="s">
        <v>851</v>
      </c>
    </row>
    <row r="105" spans="1:8" x14ac:dyDescent="0.2">
      <c r="B105" s="20" t="s">
        <v>34</v>
      </c>
      <c r="C105" s="10" t="s">
        <v>237</v>
      </c>
      <c r="D105" s="10" t="s">
        <v>230</v>
      </c>
      <c r="E105" s="10" t="s">
        <v>5140</v>
      </c>
      <c r="F105" s="10" t="s">
        <v>9</v>
      </c>
      <c r="G105" s="9">
        <f ca="1">INDIRECT(CONCATENATE("Лист1!B",MATCH(B105,Лист1!A$1:A$10424,0)),1)</f>
        <v>6.0999999999999999E-2</v>
      </c>
      <c r="H105" s="245" t="e">
        <f t="shared" ref="H105:H114" ca="1" si="2">G105*(H$4)*(100%-I$4)</f>
        <v>#VALUE!</v>
      </c>
    </row>
    <row r="106" spans="1:8" x14ac:dyDescent="0.2">
      <c r="B106" s="20" t="s">
        <v>35</v>
      </c>
      <c r="C106" s="10" t="s">
        <v>236</v>
      </c>
      <c r="D106" s="10" t="s">
        <v>235</v>
      </c>
      <c r="E106" s="10" t="s">
        <v>5140</v>
      </c>
      <c r="F106" s="10" t="s">
        <v>9</v>
      </c>
      <c r="G106" s="9">
        <f ca="1">INDIRECT(CONCATENATE("Лист1!B",MATCH(B106,Лист1!A$1:A$10424,0)),1)</f>
        <v>7.4099999999999999E-2</v>
      </c>
      <c r="H106" s="245" t="e">
        <f t="shared" ca="1" si="2"/>
        <v>#VALUE!</v>
      </c>
    </row>
    <row r="107" spans="1:8" x14ac:dyDescent="0.2">
      <c r="B107" s="20" t="s">
        <v>36</v>
      </c>
      <c r="C107" s="10" t="s">
        <v>234</v>
      </c>
      <c r="D107" s="10" t="s">
        <v>233</v>
      </c>
      <c r="E107" s="10" t="s">
        <v>5140</v>
      </c>
      <c r="F107" s="10" t="s">
        <v>9</v>
      </c>
      <c r="G107" s="9">
        <f ca="1">INDIRECT(CONCATENATE("Лист1!B",MATCH(B107,Лист1!A$1:A$10424,0)),1)</f>
        <v>9.8400000000000001E-2</v>
      </c>
      <c r="H107" s="245" t="e">
        <f t="shared" ca="1" si="2"/>
        <v>#VALUE!</v>
      </c>
    </row>
    <row r="108" spans="1:8" x14ac:dyDescent="0.2">
      <c r="B108" s="20" t="s">
        <v>37</v>
      </c>
      <c r="C108" s="10" t="s">
        <v>232</v>
      </c>
      <c r="D108" s="10" t="s">
        <v>224</v>
      </c>
      <c r="E108" s="10" t="s">
        <v>5140</v>
      </c>
      <c r="F108" s="10" t="s">
        <v>9</v>
      </c>
      <c r="G108" s="9">
        <f ca="1">INDIRECT(CONCATENATE("Лист1!B",MATCH(B108,Лист1!A$1:A$10424,0)),1)</f>
        <v>0.1313</v>
      </c>
      <c r="H108" s="245" t="e">
        <f t="shared" ca="1" si="2"/>
        <v>#VALUE!</v>
      </c>
    </row>
    <row r="109" spans="1:8" x14ac:dyDescent="0.2">
      <c r="B109" s="20" t="s">
        <v>38</v>
      </c>
      <c r="C109" s="10" t="s">
        <v>231</v>
      </c>
      <c r="D109" s="10" t="s">
        <v>230</v>
      </c>
      <c r="E109" s="10" t="s">
        <v>7231</v>
      </c>
      <c r="F109" s="10" t="s">
        <v>9</v>
      </c>
      <c r="G109" s="9">
        <f ca="1">INDIRECT(CONCATENATE("Лист1!B",MATCH(B109,Лист1!A$1:A$10424,0)),1)</f>
        <v>5.8799999999999998E-2</v>
      </c>
      <c r="H109" s="245" t="e">
        <f t="shared" ca="1" si="2"/>
        <v>#VALUE!</v>
      </c>
    </row>
    <row r="110" spans="1:8" x14ac:dyDescent="0.2">
      <c r="B110" s="20" t="s">
        <v>39</v>
      </c>
      <c r="C110" s="10" t="s">
        <v>229</v>
      </c>
      <c r="D110" s="10" t="s">
        <v>228</v>
      </c>
      <c r="E110" s="10" t="s">
        <v>7231</v>
      </c>
      <c r="F110" s="10" t="s">
        <v>9</v>
      </c>
      <c r="G110" s="9">
        <f ca="1">INDIRECT(CONCATENATE("Лист1!B",MATCH(B110,Лист1!A$1:A$10424,0)),1)</f>
        <v>9.2399999999999996E-2</v>
      </c>
      <c r="H110" s="245" t="e">
        <f t="shared" ca="1" si="2"/>
        <v>#VALUE!</v>
      </c>
    </row>
    <row r="111" spans="1:8" x14ac:dyDescent="0.2">
      <c r="B111" s="20" t="s">
        <v>40</v>
      </c>
      <c r="C111" s="10" t="s">
        <v>227</v>
      </c>
      <c r="D111" s="10" t="s">
        <v>226</v>
      </c>
      <c r="E111" s="10" t="s">
        <v>7269</v>
      </c>
      <c r="F111" s="10" t="s">
        <v>9</v>
      </c>
      <c r="G111" s="9">
        <f ca="1">INDIRECT(CONCATENATE("Лист1!B",MATCH(B111,Лист1!A$1:A$10424,0)),1)</f>
        <v>0.14580000000000001</v>
      </c>
      <c r="H111" s="245" t="e">
        <f t="shared" ca="1" si="2"/>
        <v>#VALUE!</v>
      </c>
    </row>
    <row r="112" spans="1:8" x14ac:dyDescent="0.2">
      <c r="B112" s="20" t="s">
        <v>41</v>
      </c>
      <c r="C112" s="10" t="s">
        <v>225</v>
      </c>
      <c r="D112" s="10" t="s">
        <v>224</v>
      </c>
      <c r="E112" s="10" t="s">
        <v>7269</v>
      </c>
      <c r="F112" s="10" t="s">
        <v>9</v>
      </c>
      <c r="G112" s="9">
        <f ca="1">INDIRECT(CONCATENATE("Лист1!B",MATCH(B112,Лист1!A$1:A$10424,0)),1)</f>
        <v>0.20710000000000001</v>
      </c>
      <c r="H112" s="245" t="e">
        <f t="shared" ca="1" si="2"/>
        <v>#VALUE!</v>
      </c>
    </row>
    <row r="113" spans="1:8" x14ac:dyDescent="0.2">
      <c r="B113" s="20" t="s">
        <v>42</v>
      </c>
      <c r="C113" s="10" t="s">
        <v>223</v>
      </c>
      <c r="D113" s="10" t="s">
        <v>7272</v>
      </c>
      <c r="E113" s="10" t="s">
        <v>7269</v>
      </c>
      <c r="F113" s="10" t="s">
        <v>9</v>
      </c>
      <c r="G113" s="9">
        <f ca="1">INDIRECT(CONCATENATE("Лист1!B",MATCH(B113,Лист1!A$1:A$10424,0)),1)</f>
        <v>0.40439999999999998</v>
      </c>
      <c r="H113" s="245" t="e">
        <f t="shared" ca="1" si="2"/>
        <v>#VALUE!</v>
      </c>
    </row>
    <row r="114" spans="1:8" x14ac:dyDescent="0.2">
      <c r="B114" s="20" t="s">
        <v>43</v>
      </c>
      <c r="C114" s="10" t="s">
        <v>7271</v>
      </c>
      <c r="D114" s="10" t="s">
        <v>7270</v>
      </c>
      <c r="E114" s="10" t="s">
        <v>7269</v>
      </c>
      <c r="F114" s="10" t="s">
        <v>9</v>
      </c>
      <c r="G114" s="9">
        <f ca="1">INDIRECT(CONCATENATE("Лист1!B",MATCH(B114,Лист1!A$1:A$10424,0)),1)</f>
        <v>0.53979999999999995</v>
      </c>
      <c r="H114" s="245" t="e">
        <f t="shared" ca="1" si="2"/>
        <v>#VALUE!</v>
      </c>
    </row>
    <row r="115" spans="1:8" x14ac:dyDescent="0.2">
      <c r="A115" s="299" t="s">
        <v>5704</v>
      </c>
      <c r="B115" s="300"/>
      <c r="C115" s="300"/>
      <c r="D115" s="300"/>
      <c r="E115" s="300"/>
      <c r="F115" s="300"/>
      <c r="G115" s="301"/>
      <c r="H115" s="18"/>
    </row>
    <row r="116" spans="1:8" ht="38.25" customHeight="1" x14ac:dyDescent="0.2">
      <c r="A116" s="3"/>
      <c r="B116" s="4" t="s">
        <v>7186</v>
      </c>
      <c r="C116" s="4" t="s">
        <v>6446</v>
      </c>
      <c r="D116" s="4" t="s">
        <v>6447</v>
      </c>
      <c r="E116" s="4" t="s">
        <v>6448</v>
      </c>
      <c r="F116" s="4" t="s">
        <v>7187</v>
      </c>
      <c r="G116" s="1" t="s">
        <v>23</v>
      </c>
      <c r="H116" s="250" t="s">
        <v>851</v>
      </c>
    </row>
    <row r="117" spans="1:8" x14ac:dyDescent="0.2">
      <c r="B117" s="20" t="s">
        <v>7331</v>
      </c>
      <c r="C117" s="10" t="s">
        <v>244</v>
      </c>
      <c r="D117" s="10" t="s">
        <v>15</v>
      </c>
      <c r="E117" s="10" t="s">
        <v>243</v>
      </c>
      <c r="F117" s="10" t="s">
        <v>9</v>
      </c>
      <c r="G117" s="9">
        <f ca="1">INDIRECT(CONCATENATE("Лист1!B",MATCH(B117,Лист1!A$1:A$10424,0)),1)</f>
        <v>2.3159999999999998</v>
      </c>
      <c r="H117" s="245" t="e">
        <f ca="1">G117*(H$4)*(100%-I$4)</f>
        <v>#VALUE!</v>
      </c>
    </row>
    <row r="118" spans="1:8" x14ac:dyDescent="0.2">
      <c r="B118" s="20" t="s">
        <v>7332</v>
      </c>
      <c r="C118" s="10" t="s">
        <v>242</v>
      </c>
      <c r="D118" s="10" t="s">
        <v>14</v>
      </c>
      <c r="E118" s="10" t="s">
        <v>241</v>
      </c>
      <c r="F118" s="10" t="s">
        <v>9</v>
      </c>
      <c r="G118" s="9">
        <f ca="1">INDIRECT(CONCATENATE("Лист1!B",MATCH(B118,Лист1!A$1:A$10424,0)),1)</f>
        <v>5.2983000000000002</v>
      </c>
      <c r="H118" s="245" t="e">
        <f ca="1">G118*(H$4)*(100%-I$4)</f>
        <v>#VALUE!</v>
      </c>
    </row>
    <row r="119" spans="1:8" x14ac:dyDescent="0.2">
      <c r="B119" s="20" t="s">
        <v>7333</v>
      </c>
      <c r="C119" s="10" t="s">
        <v>240</v>
      </c>
      <c r="D119" s="10" t="s">
        <v>239</v>
      </c>
      <c r="E119" s="10" t="s">
        <v>238</v>
      </c>
      <c r="F119" s="10" t="s">
        <v>9</v>
      </c>
      <c r="G119" s="9">
        <f ca="1">INDIRECT(CONCATENATE("Лист1!B",MATCH(B119,Лист1!A$1:A$10424,0)),1)</f>
        <v>17.988800000000001</v>
      </c>
      <c r="H119" s="245" t="e">
        <f ca="1">G119*(H$4)*(100%-I$4)</f>
        <v>#VALUE!</v>
      </c>
    </row>
    <row r="120" spans="1:8" x14ac:dyDescent="0.2">
      <c r="A120" s="299" t="s">
        <v>5705</v>
      </c>
      <c r="B120" s="300"/>
      <c r="C120" s="300"/>
      <c r="D120" s="300"/>
      <c r="E120" s="300"/>
      <c r="F120" s="300"/>
      <c r="G120" s="301"/>
      <c r="H120" s="18"/>
    </row>
    <row r="121" spans="1:8" ht="38.25" customHeight="1" x14ac:dyDescent="0.2">
      <c r="A121" s="3"/>
      <c r="B121" s="4" t="s">
        <v>7186</v>
      </c>
      <c r="C121" s="4" t="s">
        <v>6446</v>
      </c>
      <c r="D121" s="4" t="s">
        <v>6447</v>
      </c>
      <c r="E121" s="4" t="s">
        <v>6448</v>
      </c>
      <c r="F121" s="4" t="s">
        <v>7187</v>
      </c>
      <c r="G121" s="1" t="s">
        <v>23</v>
      </c>
      <c r="H121" s="250" t="s">
        <v>851</v>
      </c>
    </row>
    <row r="122" spans="1:8" x14ac:dyDescent="0.2">
      <c r="B122" s="40" t="s">
        <v>9253</v>
      </c>
      <c r="C122" s="10" t="s">
        <v>5855</v>
      </c>
      <c r="D122" s="10" t="s">
        <v>5674</v>
      </c>
      <c r="E122" s="10" t="s">
        <v>243</v>
      </c>
      <c r="F122" s="10" t="s">
        <v>9</v>
      </c>
      <c r="G122" s="9">
        <f ca="1">INDIRECT(CONCATENATE("Лист1!B",MATCH(B122,Лист1!A$1:A$10424,0)),1)</f>
        <v>3.9975000000000001</v>
      </c>
      <c r="H122" s="245" t="e">
        <f ca="1">G122*(H$4)*(100%-I$4)</f>
        <v>#VALUE!</v>
      </c>
    </row>
    <row r="123" spans="1:8" x14ac:dyDescent="0.2">
      <c r="B123" s="40" t="s">
        <v>9254</v>
      </c>
      <c r="C123" s="10" t="s">
        <v>5852</v>
      </c>
      <c r="D123" s="10" t="s">
        <v>14</v>
      </c>
      <c r="E123" s="10" t="s">
        <v>243</v>
      </c>
      <c r="F123" s="10" t="s">
        <v>9</v>
      </c>
      <c r="G123" s="9">
        <f ca="1">INDIRECT(CONCATENATE("Лист1!B",MATCH(B123,Лист1!A$1:A$10424,0)),1)</f>
        <v>6.2183000000000002</v>
      </c>
      <c r="H123" s="245" t="e">
        <f ca="1">G123*(H$4)*(100%-I$4)</f>
        <v>#VALUE!</v>
      </c>
    </row>
    <row r="124" spans="1:8" x14ac:dyDescent="0.2">
      <c r="A124" s="299" t="s">
        <v>5706</v>
      </c>
      <c r="B124" s="300"/>
      <c r="C124" s="300"/>
      <c r="D124" s="300"/>
      <c r="E124" s="300"/>
      <c r="F124" s="300"/>
      <c r="G124" s="301"/>
      <c r="H124" s="18"/>
    </row>
    <row r="125" spans="1:8" ht="38.25" customHeight="1" x14ac:dyDescent="0.2">
      <c r="A125" s="3"/>
      <c r="B125" s="4" t="s">
        <v>7186</v>
      </c>
      <c r="C125" s="4"/>
      <c r="D125" s="4" t="s">
        <v>6447</v>
      </c>
      <c r="E125" s="4"/>
      <c r="F125" s="4" t="s">
        <v>7187</v>
      </c>
      <c r="G125" s="1" t="s">
        <v>25</v>
      </c>
      <c r="H125" s="250" t="s">
        <v>851</v>
      </c>
    </row>
    <row r="126" spans="1:8" ht="27" customHeight="1" x14ac:dyDescent="0.2">
      <c r="B126" s="20" t="s">
        <v>245</v>
      </c>
      <c r="C126" s="10"/>
      <c r="D126" s="10" t="s">
        <v>5676</v>
      </c>
      <c r="E126" s="9"/>
      <c r="F126" s="10" t="s">
        <v>5675</v>
      </c>
      <c r="G126" s="9">
        <f ca="1">INDIRECT(CONCATENATE("Лист1!B",MATCH(B126,Лист1!A$1:A$10424,0)),1)</f>
        <v>9.2299999999999993E-2</v>
      </c>
      <c r="H126" s="245" t="e">
        <f ca="1">G126*(H$4)*(100%-I$4)</f>
        <v>#VALUE!</v>
      </c>
    </row>
    <row r="127" spans="1:8" x14ac:dyDescent="0.2">
      <c r="A127" s="299" t="s">
        <v>5707</v>
      </c>
      <c r="B127" s="300"/>
      <c r="C127" s="300"/>
      <c r="D127" s="300"/>
      <c r="E127" s="300"/>
      <c r="F127" s="300"/>
      <c r="G127" s="301"/>
      <c r="H127" s="18"/>
    </row>
    <row r="128" spans="1:8" ht="38.25" customHeight="1" x14ac:dyDescent="0.2">
      <c r="A128" s="3"/>
      <c r="B128" s="4" t="s">
        <v>7186</v>
      </c>
      <c r="C128" s="4" t="s">
        <v>6446</v>
      </c>
      <c r="D128" s="4" t="s">
        <v>6447</v>
      </c>
      <c r="E128" s="4" t="s">
        <v>6448</v>
      </c>
      <c r="F128" s="4" t="s">
        <v>7187</v>
      </c>
      <c r="G128" s="1" t="s">
        <v>23</v>
      </c>
      <c r="H128" s="250" t="s">
        <v>851</v>
      </c>
    </row>
    <row r="129" spans="1:8" x14ac:dyDescent="0.2">
      <c r="B129" s="2" t="s">
        <v>4746</v>
      </c>
      <c r="C129" s="9" t="s">
        <v>5708</v>
      </c>
      <c r="D129" s="9">
        <v>35</v>
      </c>
      <c r="E129" s="9">
        <v>22</v>
      </c>
      <c r="F129" s="9">
        <v>100</v>
      </c>
      <c r="G129" s="9">
        <f ca="1">INDIRECT(CONCATENATE("Лист1!B",MATCH(B129,Лист1!A$1:A$10424,0)),1)</f>
        <v>6.7299999999999999E-2</v>
      </c>
      <c r="H129" s="245" t="e">
        <f ca="1">G129*(H$4)*(100%-I$4)</f>
        <v>#VALUE!</v>
      </c>
    </row>
    <row r="130" spans="1:8" x14ac:dyDescent="0.2">
      <c r="B130" s="2" t="s">
        <v>4747</v>
      </c>
      <c r="C130" s="9" t="s">
        <v>5709</v>
      </c>
      <c r="D130" s="9">
        <v>50</v>
      </c>
      <c r="E130" s="9">
        <v>22</v>
      </c>
      <c r="F130" s="9">
        <v>100</v>
      </c>
      <c r="G130" s="9">
        <f ca="1">INDIRECT(CONCATENATE("Лист1!B",MATCH(B130,Лист1!A$1:A$10424,0)),1)</f>
        <v>8.1536000000000008</v>
      </c>
      <c r="H130" s="245" t="e">
        <f ca="1">G130*(H$4)*(100%-I$4)</f>
        <v>#VALUE!</v>
      </c>
    </row>
    <row r="131" spans="1:8" x14ac:dyDescent="0.2">
      <c r="B131" s="2" t="s">
        <v>4748</v>
      </c>
      <c r="C131" s="9" t="s">
        <v>5710</v>
      </c>
      <c r="D131" s="9">
        <v>80</v>
      </c>
      <c r="E131" s="9">
        <v>22</v>
      </c>
      <c r="F131" s="9">
        <v>100</v>
      </c>
      <c r="G131" s="9">
        <f ca="1">INDIRECT(CONCATENATE("Лист1!B",MATCH(B131,Лист1!A$1:A$10424,0)),1)</f>
        <v>12.5318</v>
      </c>
      <c r="H131" s="245" t="e">
        <f ca="1">G131*(H$4)*(100%-I$4)</f>
        <v>#VALUE!</v>
      </c>
    </row>
    <row r="132" spans="1:8" x14ac:dyDescent="0.2">
      <c r="A132" s="299" t="s">
        <v>5711</v>
      </c>
      <c r="B132" s="300"/>
      <c r="C132" s="300"/>
      <c r="D132" s="300"/>
      <c r="E132" s="300"/>
      <c r="F132" s="300"/>
      <c r="G132" s="301"/>
      <c r="H132" s="18"/>
    </row>
    <row r="133" spans="1:8" ht="38.25" customHeight="1" x14ac:dyDescent="0.2">
      <c r="A133" s="3"/>
      <c r="B133" s="4" t="s">
        <v>7186</v>
      </c>
      <c r="C133" s="4" t="s">
        <v>6446</v>
      </c>
      <c r="D133" s="4" t="s">
        <v>6447</v>
      </c>
      <c r="E133" s="4" t="s">
        <v>6448</v>
      </c>
      <c r="F133" s="4" t="s">
        <v>7187</v>
      </c>
      <c r="G133" s="1" t="s">
        <v>25</v>
      </c>
      <c r="H133" s="250" t="s">
        <v>851</v>
      </c>
    </row>
    <row r="134" spans="1:8" x14ac:dyDescent="0.2">
      <c r="B134" s="20" t="s">
        <v>4750</v>
      </c>
      <c r="C134" s="10" t="s">
        <v>5686</v>
      </c>
      <c r="D134" s="10" t="s">
        <v>5685</v>
      </c>
      <c r="E134" s="10" t="s">
        <v>5682</v>
      </c>
      <c r="F134" s="10" t="s">
        <v>9</v>
      </c>
      <c r="G134" s="9">
        <f ca="1">INDIRECT(CONCATENATE("Лист1!B",MATCH(B134,Лист1!A$1:A$10424,0)),1)</f>
        <v>0.46379999999999999</v>
      </c>
      <c r="H134" s="245" t="e">
        <f t="shared" ref="H134:H141" ca="1" si="3">G134*(H$4)*(100%-I$4)</f>
        <v>#VALUE!</v>
      </c>
    </row>
    <row r="135" spans="1:8" x14ac:dyDescent="0.2">
      <c r="B135" s="20" t="s">
        <v>4751</v>
      </c>
      <c r="C135" s="10" t="s">
        <v>5843</v>
      </c>
      <c r="D135" s="10" t="s">
        <v>14</v>
      </c>
      <c r="E135" s="10" t="s">
        <v>5682</v>
      </c>
      <c r="F135" s="10" t="s">
        <v>9</v>
      </c>
      <c r="G135" s="9">
        <f ca="1">INDIRECT(CONCATENATE("Лист1!B",MATCH(B135,Лист1!A$1:A$10424,0)),1)</f>
        <v>0.48380000000000001</v>
      </c>
      <c r="H135" s="245" t="e">
        <f t="shared" ca="1" si="3"/>
        <v>#VALUE!</v>
      </c>
    </row>
    <row r="136" spans="1:8" x14ac:dyDescent="0.2">
      <c r="B136" s="20" t="s">
        <v>9247</v>
      </c>
      <c r="C136" s="10" t="s">
        <v>5684</v>
      </c>
      <c r="D136" s="10" t="s">
        <v>239</v>
      </c>
      <c r="E136" s="10" t="s">
        <v>5682</v>
      </c>
      <c r="F136" s="10" t="s">
        <v>9</v>
      </c>
      <c r="G136" s="9">
        <f ca="1">INDIRECT(CONCATENATE("Лист1!B",MATCH(B136,Лист1!A$1:A$10424,0)),1)</f>
        <v>0.52159999999999995</v>
      </c>
      <c r="H136" s="245" t="e">
        <f t="shared" ca="1" si="3"/>
        <v>#VALUE!</v>
      </c>
    </row>
    <row r="137" spans="1:8" x14ac:dyDescent="0.2">
      <c r="B137" s="20" t="s">
        <v>9249</v>
      </c>
      <c r="C137" s="10" t="s">
        <v>5683</v>
      </c>
      <c r="D137" s="10" t="s">
        <v>10</v>
      </c>
      <c r="E137" s="10" t="s">
        <v>5682</v>
      </c>
      <c r="F137" s="10" t="s">
        <v>9</v>
      </c>
      <c r="G137" s="9">
        <f ca="1">INDIRECT(CONCATENATE("Лист1!B",MATCH(B137,Лист1!A$1:A$10424,0)),1)</f>
        <v>0.55869999999999997</v>
      </c>
      <c r="H137" s="245" t="e">
        <f t="shared" ca="1" si="3"/>
        <v>#VALUE!</v>
      </c>
    </row>
    <row r="138" spans="1:8" x14ac:dyDescent="0.2">
      <c r="B138" s="20" t="s">
        <v>9246</v>
      </c>
      <c r="C138" s="10" t="s">
        <v>5681</v>
      </c>
      <c r="D138" s="10" t="s">
        <v>14</v>
      </c>
      <c r="E138" s="10" t="s">
        <v>5677</v>
      </c>
      <c r="F138" s="10" t="s">
        <v>9</v>
      </c>
      <c r="G138" s="9">
        <f ca="1">INDIRECT(CONCATENATE("Лист1!B",MATCH(B138,Лист1!A$1:A$10424,0)),1)</f>
        <v>0.51300000000000001</v>
      </c>
      <c r="H138" s="245" t="e">
        <f t="shared" ca="1" si="3"/>
        <v>#VALUE!</v>
      </c>
    </row>
    <row r="139" spans="1:8" x14ac:dyDescent="0.2">
      <c r="B139" s="20" t="s">
        <v>9248</v>
      </c>
      <c r="C139" s="10" t="s">
        <v>5680</v>
      </c>
      <c r="D139" s="10" t="s">
        <v>239</v>
      </c>
      <c r="E139" s="10" t="s">
        <v>5677</v>
      </c>
      <c r="F139" s="10" t="s">
        <v>9</v>
      </c>
      <c r="G139" s="9">
        <f ca="1">INDIRECT(CONCATENATE("Лист1!B",MATCH(B139,Лист1!A$1:A$10424,0)),1)</f>
        <v>0.59040000000000004</v>
      </c>
      <c r="H139" s="245" t="e">
        <f t="shared" ca="1" si="3"/>
        <v>#VALUE!</v>
      </c>
    </row>
    <row r="140" spans="1:8" x14ac:dyDescent="0.2">
      <c r="B140" s="20" t="s">
        <v>9250</v>
      </c>
      <c r="C140" s="10" t="s">
        <v>5679</v>
      </c>
      <c r="D140" s="10" t="s">
        <v>10</v>
      </c>
      <c r="E140" s="10" t="s">
        <v>5677</v>
      </c>
      <c r="F140" s="10" t="s">
        <v>9</v>
      </c>
      <c r="G140" s="9">
        <f ca="1">INDIRECT(CONCATENATE("Лист1!B",MATCH(B140,Лист1!A$1:A$10424,0)),1)</f>
        <v>0.64629999999999999</v>
      </c>
      <c r="H140" s="245" t="e">
        <f t="shared" ca="1" si="3"/>
        <v>#VALUE!</v>
      </c>
    </row>
    <row r="141" spans="1:8" x14ac:dyDescent="0.2">
      <c r="B141" s="20" t="s">
        <v>9251</v>
      </c>
      <c r="C141" s="10" t="s">
        <v>5678</v>
      </c>
      <c r="D141" s="10" t="s">
        <v>13</v>
      </c>
      <c r="E141" s="10" t="s">
        <v>5677</v>
      </c>
      <c r="F141" s="10" t="s">
        <v>9</v>
      </c>
      <c r="G141" s="9">
        <f ca="1">INDIRECT(CONCATENATE("Лист1!B",MATCH(B141,Лист1!A$1:A$10424,0)),1)</f>
        <v>0.75060000000000004</v>
      </c>
      <c r="H141" s="245" t="e">
        <f t="shared" ca="1" si="3"/>
        <v>#VALUE!</v>
      </c>
    </row>
    <row r="142" spans="1:8" x14ac:dyDescent="0.2">
      <c r="A142" s="299" t="s">
        <v>5712</v>
      </c>
      <c r="B142" s="300"/>
      <c r="C142" s="300"/>
      <c r="D142" s="300"/>
      <c r="E142" s="300"/>
      <c r="F142" s="300"/>
      <c r="G142" s="301"/>
      <c r="H142" s="18"/>
    </row>
    <row r="143" spans="1:8" ht="38.25" customHeight="1" x14ac:dyDescent="0.2">
      <c r="A143" s="3"/>
      <c r="B143" s="4" t="s">
        <v>7186</v>
      </c>
      <c r="C143" s="4" t="s">
        <v>5713</v>
      </c>
      <c r="D143" s="4" t="s">
        <v>4392</v>
      </c>
      <c r="E143" s="4" t="s">
        <v>5714</v>
      </c>
      <c r="F143" s="4" t="s">
        <v>7187</v>
      </c>
      <c r="G143" s="1" t="s">
        <v>3238</v>
      </c>
      <c r="H143" s="250" t="s">
        <v>851</v>
      </c>
    </row>
    <row r="144" spans="1:8" x14ac:dyDescent="0.2">
      <c r="B144" s="20" t="s">
        <v>5694</v>
      </c>
      <c r="C144" s="10" t="s">
        <v>908</v>
      </c>
      <c r="D144" s="10" t="s">
        <v>5688</v>
      </c>
      <c r="E144" s="10" t="s">
        <v>5693</v>
      </c>
      <c r="F144" s="10" t="s">
        <v>9</v>
      </c>
      <c r="G144" s="9">
        <f ca="1">INDIRECT(CONCATENATE("Лист1!B",MATCH(B144,Лист1!A$1:A$10424,0)),1)</f>
        <v>1.6423000000000001</v>
      </c>
      <c r="H144" s="245" t="e">
        <f ca="1">G144*(H$4)*(100%-I$4)</f>
        <v>#VALUE!</v>
      </c>
    </row>
    <row r="145" spans="1:8" x14ac:dyDescent="0.2">
      <c r="B145" s="20" t="s">
        <v>5692</v>
      </c>
      <c r="C145" s="10" t="s">
        <v>7230</v>
      </c>
      <c r="D145" s="10" t="s">
        <v>5691</v>
      </c>
      <c r="E145" s="10" t="s">
        <v>5690</v>
      </c>
      <c r="F145" s="10" t="s">
        <v>5141</v>
      </c>
      <c r="G145" s="9">
        <f ca="1">INDIRECT(CONCATENATE("Лист1!B",MATCH(B145,Лист1!A$1:A$10424,0)),1)</f>
        <v>3.3851</v>
      </c>
      <c r="H145" s="245" t="e">
        <f ca="1">G145*(H$4)*(100%-I$4)</f>
        <v>#VALUE!</v>
      </c>
    </row>
    <row r="146" spans="1:8" x14ac:dyDescent="0.2">
      <c r="B146" s="20" t="s">
        <v>5689</v>
      </c>
      <c r="C146" s="10" t="s">
        <v>7230</v>
      </c>
      <c r="D146" s="10" t="s">
        <v>5688</v>
      </c>
      <c r="E146" s="10" t="s">
        <v>5687</v>
      </c>
      <c r="F146" s="10" t="s">
        <v>5141</v>
      </c>
      <c r="G146" s="9">
        <f ca="1">INDIRECT(CONCATENATE("Лист1!B",MATCH(B146,Лист1!A$1:A$10424,0)),1)</f>
        <v>3.8767</v>
      </c>
      <c r="H146" s="245" t="e">
        <f ca="1">G146*(H$4)*(100%-I$4)</f>
        <v>#VALUE!</v>
      </c>
    </row>
    <row r="147" spans="1:8" x14ac:dyDescent="0.2">
      <c r="A147" s="299" t="s">
        <v>5715</v>
      </c>
      <c r="B147" s="300"/>
      <c r="C147" s="300"/>
      <c r="D147" s="300"/>
      <c r="E147" s="300"/>
      <c r="F147" s="300"/>
      <c r="G147" s="301"/>
      <c r="H147" s="18"/>
    </row>
    <row r="148" spans="1:8" ht="38.25" customHeight="1" x14ac:dyDescent="0.2">
      <c r="A148" s="3"/>
      <c r="B148" s="4" t="s">
        <v>7186</v>
      </c>
      <c r="C148" s="4" t="s">
        <v>4356</v>
      </c>
      <c r="D148" s="4" t="s">
        <v>5716</v>
      </c>
      <c r="E148" s="4" t="s">
        <v>5717</v>
      </c>
      <c r="F148" s="4" t="s">
        <v>7187</v>
      </c>
      <c r="G148" s="1" t="s">
        <v>3238</v>
      </c>
      <c r="H148" s="250" t="s">
        <v>851</v>
      </c>
    </row>
    <row r="149" spans="1:8" x14ac:dyDescent="0.2">
      <c r="B149" s="20" t="s">
        <v>4400</v>
      </c>
      <c r="C149" s="10" t="s">
        <v>7416</v>
      </c>
      <c r="D149" s="10" t="s">
        <v>909</v>
      </c>
      <c r="E149" s="10" t="s">
        <v>5695</v>
      </c>
      <c r="F149" s="10" t="s">
        <v>9</v>
      </c>
      <c r="G149" s="9">
        <f ca="1">INDIRECT(CONCATENATE("Лист1!B",MATCH(B149,Лист1!A$1:A$10424,0)),1)</f>
        <v>3.8043999999999998</v>
      </c>
      <c r="H149" s="245" t="e">
        <f ca="1">G149*(H$4)*(100%-I$4)</f>
        <v>#VALUE!</v>
      </c>
    </row>
    <row r="150" spans="1:8" x14ac:dyDescent="0.2">
      <c r="B150" s="20" t="s">
        <v>4402</v>
      </c>
      <c r="C150" s="10" t="s">
        <v>7414</v>
      </c>
      <c r="D150" s="10" t="s">
        <v>909</v>
      </c>
      <c r="E150" s="10" t="s">
        <v>5695</v>
      </c>
      <c r="F150" s="10" t="s">
        <v>9</v>
      </c>
      <c r="G150" s="9">
        <f ca="1">INDIRECT(CONCATENATE("Лист1!B",MATCH(B150,Лист1!A$1:A$10424,0)),1)</f>
        <v>4.0218999999999996</v>
      </c>
      <c r="H150" s="245" t="e">
        <f ca="1">G150*(H$4)*(100%-I$4)</f>
        <v>#VALUE!</v>
      </c>
    </row>
    <row r="151" spans="1:8" x14ac:dyDescent="0.2">
      <c r="A151" s="299" t="s">
        <v>5718</v>
      </c>
      <c r="B151" s="300"/>
      <c r="C151" s="300"/>
      <c r="D151" s="300"/>
      <c r="E151" s="300"/>
      <c r="F151" s="300"/>
      <c r="G151" s="301"/>
      <c r="H151" s="18"/>
    </row>
    <row r="152" spans="1:8" ht="38.25" customHeight="1" x14ac:dyDescent="0.2">
      <c r="A152" s="3"/>
      <c r="B152" s="4" t="s">
        <v>7186</v>
      </c>
      <c r="C152" s="4" t="s">
        <v>4356</v>
      </c>
      <c r="D152" s="4" t="s">
        <v>5716</v>
      </c>
      <c r="E152" s="4" t="s">
        <v>5717</v>
      </c>
      <c r="F152" s="4" t="s">
        <v>7187</v>
      </c>
      <c r="G152" s="1" t="s">
        <v>3238</v>
      </c>
      <c r="H152" s="250" t="s">
        <v>851</v>
      </c>
    </row>
    <row r="153" spans="1:8" x14ac:dyDescent="0.2">
      <c r="B153" s="40" t="s">
        <v>4399</v>
      </c>
      <c r="C153" s="10" t="s">
        <v>7416</v>
      </c>
      <c r="D153" s="10" t="s">
        <v>2175</v>
      </c>
      <c r="E153" s="10" t="s">
        <v>909</v>
      </c>
      <c r="F153" s="10" t="s">
        <v>9</v>
      </c>
      <c r="G153" s="9">
        <f ca="1">INDIRECT(CONCATENATE("Лист1!B",MATCH(B153,Лист1!A$1:A$10424,0)),1)</f>
        <v>4.0218999999999996</v>
      </c>
      <c r="H153" s="245" t="e">
        <f ca="1">G153*(H$4)*(100%-I$4)</f>
        <v>#VALUE!</v>
      </c>
    </row>
    <row r="154" spans="1:8" x14ac:dyDescent="0.2">
      <c r="B154" s="40" t="s">
        <v>4401</v>
      </c>
      <c r="C154" s="10" t="s">
        <v>7414</v>
      </c>
      <c r="D154" s="10" t="s">
        <v>2175</v>
      </c>
      <c r="E154" s="10" t="s">
        <v>909</v>
      </c>
      <c r="F154" s="10" t="s">
        <v>9</v>
      </c>
      <c r="G154" s="9">
        <f ca="1">INDIRECT(CONCATENATE("Лист1!B",MATCH(B154,Лист1!A$1:A$10424,0)),1)</f>
        <v>4.1571999999999996</v>
      </c>
      <c r="H154" s="245" t="e">
        <f ca="1">G154*(H$4)*(100%-I$4)</f>
        <v>#VALUE!</v>
      </c>
    </row>
    <row r="155" spans="1:8" x14ac:dyDescent="0.2">
      <c r="A155" s="299" t="s">
        <v>10164</v>
      </c>
      <c r="B155" s="300"/>
      <c r="C155" s="300"/>
      <c r="D155" s="300"/>
      <c r="E155" s="300"/>
      <c r="F155" s="300"/>
      <c r="G155" s="301"/>
      <c r="H155" s="18"/>
    </row>
    <row r="156" spans="1:8" ht="38.25" customHeight="1" x14ac:dyDescent="0.2">
      <c r="A156" s="3"/>
      <c r="B156" s="4" t="s">
        <v>7186</v>
      </c>
      <c r="C156" s="4" t="s">
        <v>4356</v>
      </c>
      <c r="D156" s="4" t="s">
        <v>5716</v>
      </c>
      <c r="E156" s="4" t="s">
        <v>6446</v>
      </c>
      <c r="F156" s="4" t="s">
        <v>7187</v>
      </c>
      <c r="G156" s="1" t="s">
        <v>3238</v>
      </c>
      <c r="H156" s="250" t="s">
        <v>851</v>
      </c>
    </row>
    <row r="157" spans="1:8" ht="33" customHeight="1" x14ac:dyDescent="0.2">
      <c r="B157" s="20" t="s">
        <v>4108</v>
      </c>
      <c r="C157" s="10" t="s">
        <v>7414</v>
      </c>
      <c r="D157" s="10" t="s">
        <v>2175</v>
      </c>
      <c r="E157" s="10" t="s">
        <v>5700</v>
      </c>
      <c r="F157" s="10" t="s">
        <v>9</v>
      </c>
      <c r="G157" s="9">
        <f ca="1">INDIRECT(CONCATENATE("Лист1!B",MATCH(B157,Лист1!A$1:A$10424,0)),1)</f>
        <v>7.4734999999999996</v>
      </c>
      <c r="H157" s="245" t="e">
        <f ca="1">G157*(H$4)*(100%-I$4)</f>
        <v>#VALUE!</v>
      </c>
    </row>
    <row r="158" spans="1:8" x14ac:dyDescent="0.2">
      <c r="A158" s="299" t="s">
        <v>10165</v>
      </c>
      <c r="B158" s="300"/>
      <c r="C158" s="300"/>
      <c r="D158" s="300"/>
      <c r="E158" s="300"/>
      <c r="F158" s="300"/>
      <c r="G158" s="301"/>
      <c r="H158" s="18"/>
    </row>
    <row r="159" spans="1:8" ht="38.25" customHeight="1" x14ac:dyDescent="0.2">
      <c r="A159" s="3"/>
      <c r="B159" s="4" t="s">
        <v>7186</v>
      </c>
      <c r="C159" s="4" t="s">
        <v>4356</v>
      </c>
      <c r="D159" s="4" t="s">
        <v>5716</v>
      </c>
      <c r="E159" s="4" t="s">
        <v>6446</v>
      </c>
      <c r="F159" s="4" t="s">
        <v>7187</v>
      </c>
      <c r="G159" s="1" t="s">
        <v>3238</v>
      </c>
      <c r="H159" s="250" t="s">
        <v>851</v>
      </c>
    </row>
    <row r="160" spans="1:8" x14ac:dyDescent="0.2">
      <c r="B160" s="20" t="s">
        <v>29</v>
      </c>
      <c r="C160" s="10" t="s">
        <v>7416</v>
      </c>
      <c r="D160" s="10" t="s">
        <v>2140</v>
      </c>
      <c r="E160" s="10" t="s">
        <v>5699</v>
      </c>
      <c r="F160" s="10" t="s">
        <v>9</v>
      </c>
      <c r="G160" s="9">
        <f ca="1">INDIRECT(CONCATENATE("Лист1!B",MATCH(B160,Лист1!A$1:A$10424,0)),1)</f>
        <v>8.5259999999999998</v>
      </c>
      <c r="H160" s="245" t="e">
        <f ca="1">G160*(H$4)*(100%-I$4)</f>
        <v>#VALUE!</v>
      </c>
    </row>
    <row r="161" spans="1:8" x14ac:dyDescent="0.2">
      <c r="B161" s="20" t="s">
        <v>30</v>
      </c>
      <c r="C161" s="10" t="s">
        <v>7416</v>
      </c>
      <c r="D161" s="10" t="s">
        <v>2141</v>
      </c>
      <c r="E161" s="10" t="s">
        <v>5698</v>
      </c>
      <c r="F161" s="10" t="s">
        <v>9</v>
      </c>
      <c r="G161" s="9">
        <f ca="1">INDIRECT(CONCATENATE("Лист1!B",MATCH(B161,Лист1!A$1:A$10424,0)),1)</f>
        <v>11.3484</v>
      </c>
      <c r="H161" s="245" t="e">
        <f ca="1">G161*(H$4)*(100%-I$4)</f>
        <v>#VALUE!</v>
      </c>
    </row>
    <row r="162" spans="1:8" x14ac:dyDescent="0.2">
      <c r="B162" s="20" t="s">
        <v>32</v>
      </c>
      <c r="C162" s="10" t="s">
        <v>7414</v>
      </c>
      <c r="D162" s="10" t="s">
        <v>2140</v>
      </c>
      <c r="E162" s="10" t="s">
        <v>5699</v>
      </c>
      <c r="F162" s="10" t="s">
        <v>9</v>
      </c>
      <c r="G162" s="9">
        <f ca="1">INDIRECT(CONCATENATE("Лист1!B",MATCH(B162,Лист1!A$1:A$10424,0)),1)</f>
        <v>8.6023999999999994</v>
      </c>
      <c r="H162" s="245" t="e">
        <f ca="1">G162*(H$4)*(100%-I$4)</f>
        <v>#VALUE!</v>
      </c>
    </row>
    <row r="163" spans="1:8" x14ac:dyDescent="0.2">
      <c r="B163" s="20" t="s">
        <v>33</v>
      </c>
      <c r="C163" s="10" t="s">
        <v>7414</v>
      </c>
      <c r="D163" s="10" t="s">
        <v>2141</v>
      </c>
      <c r="E163" s="10" t="s">
        <v>5698</v>
      </c>
      <c r="F163" s="10" t="s">
        <v>9</v>
      </c>
      <c r="G163" s="9">
        <f ca="1">INDIRECT(CONCATENATE("Лист1!B",MATCH(B163,Лист1!A$1:A$10424,0)),1)</f>
        <v>11.7012</v>
      </c>
      <c r="H163" s="245" t="e">
        <f ca="1">G163*(H$4)*(100%-I$4)</f>
        <v>#VALUE!</v>
      </c>
    </row>
    <row r="164" spans="1:8" x14ac:dyDescent="0.2">
      <c r="A164" s="299" t="s">
        <v>10166</v>
      </c>
      <c r="B164" s="300"/>
      <c r="C164" s="300"/>
      <c r="D164" s="300"/>
      <c r="E164" s="300"/>
      <c r="F164" s="300"/>
      <c r="G164" s="301"/>
      <c r="H164" s="18"/>
    </row>
    <row r="165" spans="1:8" ht="38.25" customHeight="1" x14ac:dyDescent="0.2">
      <c r="A165" s="3"/>
      <c r="B165" s="4" t="s">
        <v>7186</v>
      </c>
      <c r="C165" s="4" t="s">
        <v>4356</v>
      </c>
      <c r="D165" s="4" t="s">
        <v>5716</v>
      </c>
      <c r="E165" s="4" t="s">
        <v>6446</v>
      </c>
      <c r="F165" s="4" t="s">
        <v>7187</v>
      </c>
      <c r="G165" s="1" t="s">
        <v>3238</v>
      </c>
      <c r="H165" s="250" t="s">
        <v>851</v>
      </c>
    </row>
    <row r="166" spans="1:8" x14ac:dyDescent="0.2">
      <c r="B166" s="20" t="s">
        <v>8432</v>
      </c>
      <c r="C166" s="10" t="s">
        <v>7416</v>
      </c>
      <c r="D166" s="10" t="s">
        <v>2140</v>
      </c>
      <c r="E166" s="10" t="s">
        <v>5699</v>
      </c>
      <c r="F166" s="10" t="s">
        <v>9</v>
      </c>
      <c r="G166" s="9">
        <f ca="1">INDIRECT(CONCATENATE("Лист1!B",MATCH(B166,Лист1!A$1:A$10424,0)),1)</f>
        <v>2.3226</v>
      </c>
      <c r="H166" s="245" t="e">
        <f ca="1">G166*(H$4)*(100%-I$4)</f>
        <v>#VALUE!</v>
      </c>
    </row>
    <row r="167" spans="1:8" x14ac:dyDescent="0.2">
      <c r="B167" s="20" t="s">
        <v>8433</v>
      </c>
      <c r="C167" s="10" t="s">
        <v>7416</v>
      </c>
      <c r="D167" s="10" t="s">
        <v>2141</v>
      </c>
      <c r="E167" s="10" t="s">
        <v>5698</v>
      </c>
      <c r="F167" s="10" t="s">
        <v>9</v>
      </c>
      <c r="G167" s="9">
        <f ca="1">INDIRECT(CONCATENATE("Лист1!B",MATCH(B167,Лист1!A$1:A$10424,0)),1)</f>
        <v>3.4516</v>
      </c>
      <c r="H167" s="245" t="e">
        <f ca="1">G167*(H$4)*(100%-I$4)</f>
        <v>#VALUE!</v>
      </c>
    </row>
    <row r="168" spans="1:8" x14ac:dyDescent="0.2">
      <c r="B168" s="20" t="s">
        <v>31</v>
      </c>
      <c r="C168" s="10" t="s">
        <v>7414</v>
      </c>
      <c r="D168" s="10" t="s">
        <v>2141</v>
      </c>
      <c r="E168" s="10" t="s">
        <v>5698</v>
      </c>
      <c r="F168" s="10" t="s">
        <v>9</v>
      </c>
      <c r="G168" s="9">
        <f ca="1">INDIRECT(CONCATENATE("Лист1!B",MATCH(B168,Лист1!A$1:A$10424,0)),1)</f>
        <v>3.6631999999999998</v>
      </c>
      <c r="H168" s="245" t="e">
        <f ca="1">G168*(H$4)*(100%-I$4)</f>
        <v>#VALUE!</v>
      </c>
    </row>
    <row r="169" spans="1:8" x14ac:dyDescent="0.2">
      <c r="A169" s="299" t="s">
        <v>10167</v>
      </c>
      <c r="B169" s="300"/>
      <c r="C169" s="300"/>
      <c r="D169" s="300"/>
      <c r="E169" s="300"/>
      <c r="F169" s="300"/>
      <c r="G169" s="301"/>
      <c r="H169" s="18"/>
    </row>
    <row r="170" spans="1:8" ht="38.25" customHeight="1" x14ac:dyDescent="0.2">
      <c r="A170" s="58"/>
      <c r="B170" s="4" t="s">
        <v>7186</v>
      </c>
      <c r="C170" s="4" t="s">
        <v>4356</v>
      </c>
      <c r="D170" s="4" t="s">
        <v>5716</v>
      </c>
      <c r="E170" s="4" t="s">
        <v>6446</v>
      </c>
      <c r="F170" s="4" t="s">
        <v>7187</v>
      </c>
      <c r="G170" s="1" t="s">
        <v>3238</v>
      </c>
      <c r="H170" s="250" t="s">
        <v>851</v>
      </c>
    </row>
    <row r="171" spans="1:8" ht="42.75" customHeight="1" x14ac:dyDescent="0.2">
      <c r="A171" s="2"/>
      <c r="B171" s="20" t="s">
        <v>16</v>
      </c>
      <c r="C171" s="10" t="s">
        <v>7416</v>
      </c>
      <c r="D171" s="10" t="s">
        <v>5696</v>
      </c>
      <c r="E171" s="10" t="s">
        <v>5697</v>
      </c>
      <c r="F171" s="10" t="s">
        <v>9</v>
      </c>
      <c r="G171" s="9">
        <f ca="1">INDIRECT(CONCATENATE("Лист1!B",MATCH(B171,Лист1!A$1:A$10424,0)),1)</f>
        <v>3.6631999999999998</v>
      </c>
      <c r="H171" s="245" t="e">
        <f ca="1">G171*(H$4)*(100%-I$4)</f>
        <v>#VALUE!</v>
      </c>
    </row>
  </sheetData>
  <mergeCells count="20">
    <mergeCell ref="A115:G115"/>
    <mergeCell ref="A120:G120"/>
    <mergeCell ref="A124:G124"/>
    <mergeCell ref="A127:G127"/>
    <mergeCell ref="A147:G147"/>
    <mergeCell ref="A151:G151"/>
    <mergeCell ref="A155:G155"/>
    <mergeCell ref="A158:G158"/>
    <mergeCell ref="A132:G132"/>
    <mergeCell ref="A142:G142"/>
    <mergeCell ref="A1:G1"/>
    <mergeCell ref="A2:G2"/>
    <mergeCell ref="A3:G3"/>
    <mergeCell ref="A4:G4"/>
    <mergeCell ref="A164:G164"/>
    <mergeCell ref="A169:G169"/>
    <mergeCell ref="A5:G5"/>
    <mergeCell ref="A6:G6"/>
    <mergeCell ref="A55:G55"/>
    <mergeCell ref="A103:G103"/>
  </mergeCells>
  <phoneticPr fontId="6" type="noConversion"/>
  <pageMargins left="0.39370078740157483" right="0.39370078740157483" top="0.39370078740157483" bottom="0.39370078740157483" header="0" footer="0"/>
  <pageSetup paperSize="9" scale="45" fitToHeight="6" orientation="portrait" r:id="rId1"/>
  <headerFooter alignWithMargins="0"/>
  <ignoredErrors>
    <ignoredError sqref="D105:D111" twoDigitTextYear="1"/>
    <ignoredError sqref="D117:F119 D122:F123 D157 D171 E105:F114 D134:F141 E126 E144:F146 F157 C144:C146 E149:F150 D149:D150 D153:D154 E153:F154 F168 F171 D160:F163 F166:F167 D166:D167 D168" numberStoredAsText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8"/>
  <sheetViews>
    <sheetView workbookViewId="0">
      <selection activeCell="I22" sqref="I22"/>
    </sheetView>
  </sheetViews>
  <sheetFormatPr defaultRowHeight="12.75" x14ac:dyDescent="0.2"/>
  <cols>
    <col min="1" max="1" width="26.5703125" customWidth="1"/>
    <col min="2" max="2" width="15.28515625" customWidth="1"/>
    <col min="3" max="3" width="12.85546875" customWidth="1"/>
    <col min="5" max="5" width="13.5703125" customWidth="1"/>
    <col min="7" max="7" width="10.28515625" customWidth="1"/>
    <col min="8" max="9" width="12.140625" customWidth="1"/>
  </cols>
  <sheetData>
    <row r="1" spans="1:8" ht="18" x14ac:dyDescent="0.25">
      <c r="A1" s="284" t="s">
        <v>9405</v>
      </c>
      <c r="B1" s="285"/>
      <c r="C1" s="285"/>
      <c r="D1" s="285"/>
      <c r="E1" s="285"/>
      <c r="F1" s="285"/>
      <c r="G1" s="286"/>
    </row>
    <row r="2" spans="1:8" x14ac:dyDescent="0.2">
      <c r="A2" s="287"/>
      <c r="B2" s="288"/>
      <c r="C2" s="288"/>
      <c r="D2" s="288"/>
      <c r="E2" s="288"/>
      <c r="F2" s="288"/>
      <c r="G2" s="289"/>
      <c r="H2" s="18"/>
    </row>
    <row r="3" spans="1:8" x14ac:dyDescent="0.2">
      <c r="A3" s="290"/>
      <c r="B3" s="291"/>
      <c r="C3" s="291"/>
      <c r="D3" s="291"/>
      <c r="E3" s="291"/>
      <c r="F3" s="291"/>
      <c r="G3" s="292"/>
      <c r="H3" s="18"/>
    </row>
    <row r="4" spans="1:8" x14ac:dyDescent="0.2">
      <c r="A4" s="293"/>
      <c r="B4" s="294"/>
      <c r="C4" s="294"/>
      <c r="D4" s="294"/>
      <c r="E4" s="294"/>
      <c r="F4" s="294"/>
      <c r="G4" s="295"/>
      <c r="H4" s="18"/>
    </row>
    <row r="5" spans="1:8" x14ac:dyDescent="0.2">
      <c r="A5" s="290"/>
      <c r="B5" s="291"/>
      <c r="C5" s="291"/>
      <c r="D5" s="291"/>
      <c r="E5" s="291"/>
      <c r="F5" s="291"/>
      <c r="G5" s="292"/>
      <c r="H5" s="18"/>
    </row>
    <row r="36" spans="1:9" ht="13.5" thickBot="1" x14ac:dyDescent="0.25"/>
    <row r="37" spans="1:9" ht="34.5" thickBot="1" x14ac:dyDescent="0.25">
      <c r="H37" s="241" t="s">
        <v>9159</v>
      </c>
      <c r="I37" s="241" t="s">
        <v>848</v>
      </c>
    </row>
    <row r="38" spans="1:9" ht="13.5" thickBot="1" x14ac:dyDescent="0.25">
      <c r="H38" s="252" t="s">
        <v>852</v>
      </c>
      <c r="I38" s="244">
        <v>0</v>
      </c>
    </row>
    <row r="40" spans="1:9" ht="9.75" customHeight="1" x14ac:dyDescent="0.2"/>
    <row r="41" spans="1:9" ht="27.75" customHeight="1" x14ac:dyDescent="0.2">
      <c r="A41" s="3"/>
      <c r="B41" s="4" t="s">
        <v>7186</v>
      </c>
      <c r="C41" s="4" t="s">
        <v>10168</v>
      </c>
      <c r="D41" s="4" t="s">
        <v>7185</v>
      </c>
      <c r="E41" s="4" t="s">
        <v>9436</v>
      </c>
      <c r="F41" s="4" t="s">
        <v>9406</v>
      </c>
      <c r="G41" s="1" t="s">
        <v>3238</v>
      </c>
      <c r="H41" s="250" t="s">
        <v>851</v>
      </c>
      <c r="I41" s="247"/>
    </row>
    <row r="42" spans="1:9" x14ac:dyDescent="0.2">
      <c r="B42" s="42" t="s">
        <v>1079</v>
      </c>
      <c r="C42" s="9" t="s">
        <v>9407</v>
      </c>
      <c r="D42" s="9">
        <v>24</v>
      </c>
      <c r="E42" s="9">
        <v>800</v>
      </c>
      <c r="F42" s="9">
        <v>5.5</v>
      </c>
      <c r="G42" s="9">
        <f ca="1">INDIRECT(CONCATENATE("Лист1!B",MATCH(B42,Лист1!A$1:A$6086,0)),1)</f>
        <v>0.53920000000000001</v>
      </c>
      <c r="H42" s="251" t="e">
        <f ca="1">G42*(H$38)*(100%-I$38)</f>
        <v>#VALUE!</v>
      </c>
    </row>
    <row r="43" spans="1:9" x14ac:dyDescent="0.2">
      <c r="B43" s="22" t="s">
        <v>9408</v>
      </c>
      <c r="C43" s="9" t="s">
        <v>9407</v>
      </c>
      <c r="D43" s="9">
        <v>24</v>
      </c>
      <c r="E43" s="9">
        <v>800</v>
      </c>
      <c r="F43" s="9">
        <v>5.5</v>
      </c>
      <c r="G43" s="9">
        <f ca="1">INDIRECT(CONCATENATE("Лист1!B",MATCH(B43,Лист1!A$1:A$6086,0)),1)</f>
        <v>0.71460000000000001</v>
      </c>
      <c r="H43" s="251" t="e">
        <f t="shared" ref="H43:H60" ca="1" si="0">G43*(H$38)*(100%-I$38)</f>
        <v>#VALUE!</v>
      </c>
    </row>
    <row r="44" spans="1:9" x14ac:dyDescent="0.2">
      <c r="B44" s="2" t="s">
        <v>4129</v>
      </c>
      <c r="C44" s="33" t="s">
        <v>4130</v>
      </c>
      <c r="D44" s="26"/>
      <c r="E44" s="26"/>
      <c r="F44" s="43"/>
      <c r="G44" s="9">
        <f ca="1">INDIRECT(CONCATENATE("Лист1!B",MATCH(B44,Лист1!A$1:A$6086,0)),1)</f>
        <v>0.3332</v>
      </c>
      <c r="H44" s="251" t="e">
        <f t="shared" ca="1" si="0"/>
        <v>#VALUE!</v>
      </c>
    </row>
    <row r="45" spans="1:9" x14ac:dyDescent="0.2">
      <c r="B45" s="2" t="s">
        <v>4131</v>
      </c>
      <c r="C45" t="s">
        <v>4130</v>
      </c>
      <c r="G45" s="9">
        <f ca="1">INDIRECT(CONCATENATE("Лист1!B",MATCH(B45,Лист1!A$1:A$6086,0)),1)</f>
        <v>0.36370000000000002</v>
      </c>
      <c r="H45" s="251" t="e">
        <f t="shared" ca="1" si="0"/>
        <v>#VALUE!</v>
      </c>
    </row>
    <row r="46" spans="1:9" x14ac:dyDescent="0.2">
      <c r="B46" s="2" t="s">
        <v>4132</v>
      </c>
      <c r="C46" s="33" t="s">
        <v>4133</v>
      </c>
      <c r="D46" s="26"/>
      <c r="E46" s="26"/>
      <c r="F46" s="43"/>
      <c r="G46" s="9">
        <f ca="1">INDIRECT(CONCATENATE("Лист1!B",MATCH(B46,Лист1!A$1:A$6086,0)),1)</f>
        <v>0.88480000000000003</v>
      </c>
      <c r="H46" s="251" t="e">
        <f t="shared" ca="1" si="0"/>
        <v>#VALUE!</v>
      </c>
    </row>
    <row r="47" spans="1:9" x14ac:dyDescent="0.2">
      <c r="B47" s="2" t="s">
        <v>4134</v>
      </c>
      <c r="C47" t="s">
        <v>4137</v>
      </c>
      <c r="G47" s="9">
        <f ca="1">INDIRECT(CONCATENATE("Лист1!B",MATCH(B47,Лист1!A$1:A$6086,0)),1)</f>
        <v>1.2141</v>
      </c>
      <c r="H47" s="251" t="e">
        <f t="shared" ca="1" si="0"/>
        <v>#VALUE!</v>
      </c>
    </row>
    <row r="48" spans="1:9" x14ac:dyDescent="0.2">
      <c r="B48" s="2" t="s">
        <v>4135</v>
      </c>
      <c r="C48" s="33" t="s">
        <v>4138</v>
      </c>
      <c r="D48" s="26"/>
      <c r="E48" s="26"/>
      <c r="F48" s="43"/>
      <c r="G48" s="9">
        <f ca="1">INDIRECT(CONCATENATE("Лист1!B",MATCH(B48,Лист1!A$1:A$6086,0)),1)</f>
        <v>2.1383999999999999</v>
      </c>
      <c r="H48" s="251" t="e">
        <f t="shared" ca="1" si="0"/>
        <v>#VALUE!</v>
      </c>
    </row>
    <row r="49" spans="1:8" x14ac:dyDescent="0.2">
      <c r="B49" s="2" t="s">
        <v>4136</v>
      </c>
      <c r="C49" t="s">
        <v>4139</v>
      </c>
      <c r="G49" s="9">
        <f ca="1">INDIRECT(CONCATENATE("Лист1!B",MATCH(B49,Лист1!A$1:A$6086,0)),1)</f>
        <v>3.0870000000000002</v>
      </c>
      <c r="H49" s="251" t="e">
        <f t="shared" ca="1" si="0"/>
        <v>#VALUE!</v>
      </c>
    </row>
    <row r="50" spans="1:8" x14ac:dyDescent="0.2">
      <c r="B50" s="2" t="s">
        <v>4140</v>
      </c>
      <c r="C50" s="33" t="s">
        <v>4151</v>
      </c>
      <c r="D50" s="26"/>
      <c r="E50" s="26"/>
      <c r="F50" s="43"/>
      <c r="G50" s="9">
        <f ca="1">INDIRECT(CONCATENATE("Лист1!B",MATCH(B50,Лист1!A$1:A$6086,0)),1)</f>
        <v>1.4454</v>
      </c>
      <c r="H50" s="251" t="e">
        <f t="shared" ca="1" si="0"/>
        <v>#VALUE!</v>
      </c>
    </row>
    <row r="51" spans="1:8" x14ac:dyDescent="0.2">
      <c r="B51" s="2" t="s">
        <v>4141</v>
      </c>
      <c r="C51" t="s">
        <v>4152</v>
      </c>
      <c r="G51" s="9">
        <f ca="1">INDIRECT(CONCATENATE("Лист1!B",MATCH(B51,Лист1!A$1:A$6086,0)),1)</f>
        <v>0.71040000000000003</v>
      </c>
      <c r="H51" s="251" t="e">
        <f t="shared" ca="1" si="0"/>
        <v>#VALUE!</v>
      </c>
    </row>
    <row r="52" spans="1:8" x14ac:dyDescent="0.2">
      <c r="B52" s="2" t="s">
        <v>4142</v>
      </c>
      <c r="C52" s="33" t="s">
        <v>4153</v>
      </c>
      <c r="D52" s="26"/>
      <c r="E52" s="26"/>
      <c r="F52" s="43"/>
      <c r="G52" s="9">
        <f ca="1">INDIRECT(CONCATENATE("Лист1!B",MATCH(B52,Лист1!A$1:A$6086,0)),1)</f>
        <v>0.64149999999999996</v>
      </c>
      <c r="H52" s="251" t="e">
        <f t="shared" ca="1" si="0"/>
        <v>#VALUE!</v>
      </c>
    </row>
    <row r="53" spans="1:8" x14ac:dyDescent="0.2">
      <c r="B53" s="2" t="s">
        <v>4143</v>
      </c>
      <c r="C53" t="s">
        <v>4154</v>
      </c>
      <c r="G53" s="9">
        <f ca="1">INDIRECT(CONCATENATE("Лист1!B",MATCH(B53,Лист1!A$1:A$6086,0)),1)</f>
        <v>0.64149999999999996</v>
      </c>
      <c r="H53" s="251" t="e">
        <f t="shared" ca="1" si="0"/>
        <v>#VALUE!</v>
      </c>
    </row>
    <row r="54" spans="1:8" x14ac:dyDescent="0.2">
      <c r="B54" s="2" t="s">
        <v>4144</v>
      </c>
      <c r="C54" s="33" t="s">
        <v>4155</v>
      </c>
      <c r="D54" s="26"/>
      <c r="E54" s="26"/>
      <c r="F54" s="43"/>
      <c r="G54" s="9">
        <f ca="1">INDIRECT(CONCATENATE("Лист1!B",MATCH(B54,Лист1!A$1:A$6086,0)),1)</f>
        <v>0.64149999999999996</v>
      </c>
      <c r="H54" s="251" t="e">
        <f t="shared" ca="1" si="0"/>
        <v>#VALUE!</v>
      </c>
    </row>
    <row r="55" spans="1:8" x14ac:dyDescent="0.2">
      <c r="B55" s="2" t="s">
        <v>4145</v>
      </c>
      <c r="C55" t="s">
        <v>4156</v>
      </c>
      <c r="G55" s="9">
        <f ca="1">INDIRECT(CONCATENATE("Лист1!B",MATCH(B55,Лист1!A$1:A$6086,0)),1)</f>
        <v>0.38890000000000002</v>
      </c>
      <c r="H55" s="251" t="e">
        <f t="shared" ca="1" si="0"/>
        <v>#VALUE!</v>
      </c>
    </row>
    <row r="56" spans="1:8" x14ac:dyDescent="0.2">
      <c r="B56" s="2" t="s">
        <v>4146</v>
      </c>
      <c r="C56" s="33" t="s">
        <v>4157</v>
      </c>
      <c r="D56" s="26"/>
      <c r="E56" s="26"/>
      <c r="F56" s="43"/>
      <c r="G56" s="9">
        <f ca="1">INDIRECT(CONCATENATE("Лист1!B",MATCH(B56,Лист1!A$1:A$6086,0)),1)</f>
        <v>0.64149999999999996</v>
      </c>
      <c r="H56" s="251" t="e">
        <f t="shared" ca="1" si="0"/>
        <v>#VALUE!</v>
      </c>
    </row>
    <row r="57" spans="1:8" x14ac:dyDescent="0.2">
      <c r="B57" s="2" t="s">
        <v>4147</v>
      </c>
      <c r="C57" t="s">
        <v>4158</v>
      </c>
      <c r="G57" s="9">
        <f ca="1">INDIRECT(CONCATENATE("Лист1!B",MATCH(B57,Лист1!A$1:A$6086,0)),1)</f>
        <v>5.1765999999999996</v>
      </c>
      <c r="H57" s="251" t="e">
        <f t="shared" ca="1" si="0"/>
        <v>#VALUE!</v>
      </c>
    </row>
    <row r="58" spans="1:8" x14ac:dyDescent="0.2">
      <c r="B58" s="2" t="s">
        <v>4148</v>
      </c>
      <c r="C58" s="33" t="s">
        <v>4159</v>
      </c>
      <c r="D58" s="26"/>
      <c r="E58" s="26"/>
      <c r="F58" s="43"/>
      <c r="G58" s="9">
        <f ca="1">INDIRECT(CONCATENATE("Лист1!B",MATCH(B58,Лист1!A$1:A$6086,0)),1)</f>
        <v>2.4399000000000002</v>
      </c>
      <c r="H58" s="251" t="e">
        <f t="shared" ca="1" si="0"/>
        <v>#VALUE!</v>
      </c>
    </row>
    <row r="59" spans="1:8" x14ac:dyDescent="0.2">
      <c r="B59" s="2" t="s">
        <v>4149</v>
      </c>
      <c r="C59" t="s">
        <v>4160</v>
      </c>
      <c r="G59" s="9">
        <f ca="1">INDIRECT(CONCATENATE("Лист1!B",MATCH(B59,Лист1!A$1:A$6086,0)),1)</f>
        <v>4.9000000000000002E-2</v>
      </c>
      <c r="H59" s="251" t="e">
        <f t="shared" ca="1" si="0"/>
        <v>#VALUE!</v>
      </c>
    </row>
    <row r="60" spans="1:8" x14ac:dyDescent="0.2">
      <c r="B60" s="2" t="s">
        <v>4150</v>
      </c>
      <c r="C60" s="33" t="s">
        <v>4161</v>
      </c>
      <c r="D60" s="26"/>
      <c r="E60" s="26"/>
      <c r="F60" s="43"/>
      <c r="G60" s="9">
        <f ca="1">INDIRECT(CONCATENATE("Лист1!B",MATCH(B60,Лист1!A$1:A$6086,0)),1)</f>
        <v>3.1800000000000002E-2</v>
      </c>
      <c r="H60" s="251" t="e">
        <f t="shared" ca="1" si="0"/>
        <v>#VALUE!</v>
      </c>
    </row>
    <row r="61" spans="1:8" ht="27.75" customHeight="1" x14ac:dyDescent="0.2">
      <c r="A61" s="3"/>
      <c r="B61" s="4" t="s">
        <v>7186</v>
      </c>
      <c r="C61" s="4" t="s">
        <v>10168</v>
      </c>
      <c r="D61" s="4" t="s">
        <v>7185</v>
      </c>
      <c r="E61" s="4" t="s">
        <v>9436</v>
      </c>
      <c r="F61" s="4" t="s">
        <v>9406</v>
      </c>
      <c r="G61" s="1" t="s">
        <v>3238</v>
      </c>
      <c r="H61" s="250" t="s">
        <v>851</v>
      </c>
    </row>
    <row r="62" spans="1:8" x14ac:dyDescent="0.2">
      <c r="B62" s="42" t="s">
        <v>1080</v>
      </c>
      <c r="C62" s="9" t="s">
        <v>4169</v>
      </c>
      <c r="D62" s="9">
        <v>32</v>
      </c>
      <c r="E62" s="9">
        <v>800</v>
      </c>
      <c r="F62" s="9">
        <v>6.5</v>
      </c>
      <c r="G62" s="9">
        <f ca="1">INDIRECT(CONCATENATE("Лист1!B",MATCH(B62,Лист1!A$1:A$6086,0)),1)</f>
        <v>0.60640000000000005</v>
      </c>
      <c r="H62" s="251" t="e">
        <f t="shared" ref="H62:H80" ca="1" si="1">G62*(H$38)*(100%-I$38)</f>
        <v>#VALUE!</v>
      </c>
    </row>
    <row r="63" spans="1:8" x14ac:dyDescent="0.2">
      <c r="B63" s="22" t="s">
        <v>4162</v>
      </c>
      <c r="C63" s="9" t="s">
        <v>4169</v>
      </c>
      <c r="D63" s="9">
        <v>32</v>
      </c>
      <c r="E63" s="9">
        <v>800</v>
      </c>
      <c r="F63" s="9">
        <v>6.5</v>
      </c>
      <c r="G63" s="9">
        <f ca="1">INDIRECT(CONCATENATE("Лист1!B",MATCH(B63,Лист1!A$1:A$6086,0)),1)</f>
        <v>0.7994</v>
      </c>
      <c r="H63" s="251" t="e">
        <f t="shared" ca="1" si="1"/>
        <v>#VALUE!</v>
      </c>
    </row>
    <row r="64" spans="1:8" x14ac:dyDescent="0.2">
      <c r="B64" s="2" t="s">
        <v>4163</v>
      </c>
      <c r="C64" s="33" t="s">
        <v>4130</v>
      </c>
      <c r="D64" s="26"/>
      <c r="E64" s="26"/>
      <c r="F64" s="43"/>
      <c r="G64" s="9">
        <f ca="1">INDIRECT(CONCATENATE("Лист1!B",MATCH(B64,Лист1!A$1:A$6086,0)),1)</f>
        <v>0.43740000000000001</v>
      </c>
      <c r="H64" s="251" t="e">
        <f t="shared" ca="1" si="1"/>
        <v>#VALUE!</v>
      </c>
    </row>
    <row r="65" spans="2:8" x14ac:dyDescent="0.2">
      <c r="B65" s="2" t="s">
        <v>6902</v>
      </c>
      <c r="C65" t="s">
        <v>4130</v>
      </c>
      <c r="G65" s="9">
        <f ca="1">INDIRECT(CONCATENATE("Лист1!B",MATCH(B65,Лист1!A$1:A$6086,0)),1)</f>
        <v>0.44440000000000002</v>
      </c>
      <c r="H65" s="251" t="e">
        <f t="shared" ca="1" si="1"/>
        <v>#VALUE!</v>
      </c>
    </row>
    <row r="66" spans="2:8" x14ac:dyDescent="0.2">
      <c r="B66" s="2" t="s">
        <v>4164</v>
      </c>
      <c r="C66" s="33" t="s">
        <v>4133</v>
      </c>
      <c r="D66" s="26"/>
      <c r="E66" s="26"/>
      <c r="F66" s="43"/>
      <c r="G66" s="9">
        <f ca="1">INDIRECT(CONCATENATE("Лист1!B",MATCH(B66,Лист1!A$1:A$6086,0)),1)</f>
        <v>1.2676000000000001</v>
      </c>
      <c r="H66" s="251" t="e">
        <f t="shared" ca="1" si="1"/>
        <v>#VALUE!</v>
      </c>
    </row>
    <row r="67" spans="2:8" x14ac:dyDescent="0.2">
      <c r="B67" s="2" t="s">
        <v>4165</v>
      </c>
      <c r="C67" t="s">
        <v>4137</v>
      </c>
      <c r="G67" s="9">
        <f ca="1">INDIRECT(CONCATENATE("Лист1!B",MATCH(B67,Лист1!A$1:A$6086,0)),1)</f>
        <v>1.9984</v>
      </c>
      <c r="H67" s="251" t="e">
        <f t="shared" ca="1" si="1"/>
        <v>#VALUE!</v>
      </c>
    </row>
    <row r="68" spans="2:8" x14ac:dyDescent="0.2">
      <c r="B68" s="2" t="s">
        <v>4166</v>
      </c>
      <c r="C68" s="33" t="s">
        <v>4138</v>
      </c>
      <c r="D68" s="26"/>
      <c r="E68" s="26"/>
      <c r="F68" s="43"/>
      <c r="G68" s="9">
        <f ca="1">INDIRECT(CONCATENATE("Лист1!B",MATCH(B68,Лист1!A$1:A$6086,0)),1)</f>
        <v>2.4769000000000001</v>
      </c>
      <c r="H68" s="251" t="e">
        <f t="shared" ca="1" si="1"/>
        <v>#VALUE!</v>
      </c>
    </row>
    <row r="69" spans="2:8" x14ac:dyDescent="0.2">
      <c r="B69" s="2" t="s">
        <v>4167</v>
      </c>
      <c r="C69" t="s">
        <v>4139</v>
      </c>
      <c r="G69" s="9">
        <f ca="1">INDIRECT(CONCATENATE("Лист1!B",MATCH(B69,Лист1!A$1:A$6086,0)),1)</f>
        <v>4.7323000000000004</v>
      </c>
      <c r="H69" s="251" t="e">
        <f t="shared" ca="1" si="1"/>
        <v>#VALUE!</v>
      </c>
    </row>
    <row r="70" spans="2:8" x14ac:dyDescent="0.2">
      <c r="B70" s="2" t="s">
        <v>4168</v>
      </c>
      <c r="C70" s="33" t="s">
        <v>4151</v>
      </c>
      <c r="D70" s="26"/>
      <c r="E70" s="26"/>
      <c r="F70" s="43"/>
      <c r="G70" s="9">
        <f ca="1">INDIRECT(CONCATENATE("Лист1!B",MATCH(B70,Лист1!A$1:A$6086,0)),1)</f>
        <v>1.4454</v>
      </c>
      <c r="H70" s="251" t="e">
        <f t="shared" ca="1" si="1"/>
        <v>#VALUE!</v>
      </c>
    </row>
    <row r="71" spans="2:8" x14ac:dyDescent="0.2">
      <c r="B71" s="2" t="s">
        <v>4141</v>
      </c>
      <c r="C71" t="s">
        <v>4152</v>
      </c>
      <c r="G71" s="9">
        <f ca="1">INDIRECT(CONCATENATE("Лист1!B",MATCH(B71,Лист1!A$1:A$6086,0)),1)</f>
        <v>0.71040000000000003</v>
      </c>
      <c r="H71" s="251" t="e">
        <f t="shared" ca="1" si="1"/>
        <v>#VALUE!</v>
      </c>
    </row>
    <row r="72" spans="2:8" x14ac:dyDescent="0.2">
      <c r="B72" s="2" t="s">
        <v>584</v>
      </c>
      <c r="C72" s="33" t="s">
        <v>4153</v>
      </c>
      <c r="D72" s="26"/>
      <c r="E72" s="26"/>
      <c r="F72" s="43"/>
      <c r="G72" s="9">
        <f ca="1">INDIRECT(CONCATENATE("Лист1!B",MATCH(B72,Лист1!A$1:A$6086,0)),1)</f>
        <v>0.81310000000000004</v>
      </c>
      <c r="H72" s="251" t="e">
        <f t="shared" ca="1" si="1"/>
        <v>#VALUE!</v>
      </c>
    </row>
    <row r="73" spans="2:8" x14ac:dyDescent="0.2">
      <c r="B73" s="2" t="s">
        <v>585</v>
      </c>
      <c r="C73" t="s">
        <v>4154</v>
      </c>
      <c r="G73" s="9">
        <f ca="1">INDIRECT(CONCATENATE("Лист1!B",MATCH(B73,Лист1!A$1:A$6086,0)),1)</f>
        <v>0.81310000000000004</v>
      </c>
      <c r="H73" s="251" t="e">
        <f t="shared" ca="1" si="1"/>
        <v>#VALUE!</v>
      </c>
    </row>
    <row r="74" spans="2:8" x14ac:dyDescent="0.2">
      <c r="B74" s="2" t="s">
        <v>586</v>
      </c>
      <c r="C74" s="33" t="s">
        <v>4155</v>
      </c>
      <c r="D74" s="26"/>
      <c r="E74" s="26"/>
      <c r="F74" s="43"/>
      <c r="G74" s="9">
        <f ca="1">INDIRECT(CONCATENATE("Лист1!B",MATCH(B74,Лист1!A$1:A$6086,0)),1)</f>
        <v>0.81310000000000004</v>
      </c>
      <c r="H74" s="251" t="e">
        <f t="shared" ca="1" si="1"/>
        <v>#VALUE!</v>
      </c>
    </row>
    <row r="75" spans="2:8" x14ac:dyDescent="0.2">
      <c r="B75" s="2" t="s">
        <v>4145</v>
      </c>
      <c r="C75" t="s">
        <v>4156</v>
      </c>
      <c r="G75" s="9">
        <f ca="1">INDIRECT(CONCATENATE("Лист1!B",MATCH(B75,Лист1!A$1:A$6086,0)),1)</f>
        <v>0.38890000000000002</v>
      </c>
      <c r="H75" s="251" t="e">
        <f t="shared" ca="1" si="1"/>
        <v>#VALUE!</v>
      </c>
    </row>
    <row r="76" spans="2:8" x14ac:dyDescent="0.2">
      <c r="B76" s="2" t="s">
        <v>4146</v>
      </c>
      <c r="C76" s="33" t="s">
        <v>4157</v>
      </c>
      <c r="D76" s="26"/>
      <c r="E76" s="26"/>
      <c r="F76" s="43"/>
      <c r="G76" s="9">
        <f ca="1">INDIRECT(CONCATENATE("Лист1!B",MATCH(B76,Лист1!A$1:A$6086,0)),1)</f>
        <v>0.64149999999999996</v>
      </c>
      <c r="H76" s="251" t="e">
        <f t="shared" ca="1" si="1"/>
        <v>#VALUE!</v>
      </c>
    </row>
    <row r="77" spans="2:8" x14ac:dyDescent="0.2">
      <c r="B77" s="2" t="s">
        <v>4147</v>
      </c>
      <c r="C77" t="s">
        <v>4158</v>
      </c>
      <c r="G77" s="9">
        <f ca="1">INDIRECT(CONCATENATE("Лист1!B",MATCH(B77,Лист1!A$1:A$6086,0)),1)</f>
        <v>5.1765999999999996</v>
      </c>
      <c r="H77" s="251" t="e">
        <f t="shared" ca="1" si="1"/>
        <v>#VALUE!</v>
      </c>
    </row>
    <row r="78" spans="2:8" x14ac:dyDescent="0.2">
      <c r="B78" s="2" t="s">
        <v>5422</v>
      </c>
      <c r="C78" s="33" t="s">
        <v>4159</v>
      </c>
      <c r="D78" s="26"/>
      <c r="E78" s="26"/>
      <c r="F78" s="43"/>
      <c r="G78" s="9">
        <f ca="1">INDIRECT(CONCATENATE("Лист1!B",MATCH(B78,Лист1!A$1:A$6086,0)),1)</f>
        <v>1.4080999999999999</v>
      </c>
      <c r="H78" s="251" t="e">
        <f t="shared" ca="1" si="1"/>
        <v>#VALUE!</v>
      </c>
    </row>
    <row r="79" spans="2:8" x14ac:dyDescent="0.2">
      <c r="B79" s="2" t="s">
        <v>4149</v>
      </c>
      <c r="C79" t="s">
        <v>4160</v>
      </c>
      <c r="G79" s="9">
        <f ca="1">INDIRECT(CONCATENATE("Лист1!B",MATCH(B79,Лист1!A$1:A$6086,0)),1)</f>
        <v>4.9000000000000002E-2</v>
      </c>
      <c r="H79" s="251" t="e">
        <f t="shared" ca="1" si="1"/>
        <v>#VALUE!</v>
      </c>
    </row>
    <row r="80" spans="2:8" x14ac:dyDescent="0.2">
      <c r="B80" s="2" t="s">
        <v>4150</v>
      </c>
      <c r="C80" s="33" t="s">
        <v>4161</v>
      </c>
      <c r="D80" s="26"/>
      <c r="E80" s="26"/>
      <c r="F80" s="43"/>
      <c r="G80" s="9">
        <f ca="1">INDIRECT(CONCATENATE("Лист1!B",MATCH(B80,Лист1!A$1:A$6086,0)),1)</f>
        <v>3.1800000000000002E-2</v>
      </c>
      <c r="H80" s="251" t="e">
        <f t="shared" ca="1" si="1"/>
        <v>#VALUE!</v>
      </c>
    </row>
    <row r="81" spans="1:8" ht="27.75" customHeight="1" x14ac:dyDescent="0.2">
      <c r="A81" s="3"/>
      <c r="B81" s="4" t="s">
        <v>7186</v>
      </c>
      <c r="C81" s="4" t="s">
        <v>10168</v>
      </c>
      <c r="D81" s="4" t="s">
        <v>7185</v>
      </c>
      <c r="E81" s="4" t="s">
        <v>9436</v>
      </c>
      <c r="F81" s="4" t="s">
        <v>9406</v>
      </c>
      <c r="G81" s="1" t="s">
        <v>3238</v>
      </c>
      <c r="H81" s="250" t="s">
        <v>851</v>
      </c>
    </row>
    <row r="82" spans="1:8" x14ac:dyDescent="0.2">
      <c r="B82" s="42" t="s">
        <v>1081</v>
      </c>
      <c r="C82" s="9" t="s">
        <v>4171</v>
      </c>
      <c r="D82" s="9">
        <v>41</v>
      </c>
      <c r="E82" s="9">
        <v>800</v>
      </c>
      <c r="F82" s="9">
        <v>8</v>
      </c>
      <c r="G82" s="9">
        <f ca="1">INDIRECT(CONCATENATE("Лист1!B",MATCH(B82,Лист1!A$1:A$6086,0)),1)</f>
        <v>0.86399999999999999</v>
      </c>
      <c r="H82" s="251" t="e">
        <f t="shared" ref="H82:H100" ca="1" si="2">G82*(H$38)*(100%-I$38)</f>
        <v>#VALUE!</v>
      </c>
    </row>
    <row r="83" spans="1:8" x14ac:dyDescent="0.2">
      <c r="B83" s="22" t="s">
        <v>4170</v>
      </c>
      <c r="C83" s="9" t="s">
        <v>4171</v>
      </c>
      <c r="D83" s="9">
        <v>41</v>
      </c>
      <c r="E83" s="9">
        <v>800</v>
      </c>
      <c r="F83" s="9">
        <v>8</v>
      </c>
      <c r="G83" s="9">
        <f ca="1">INDIRECT(CONCATENATE("Лист1!B",MATCH(B83,Лист1!A$1:A$6086,0)),1)</f>
        <v>1.127</v>
      </c>
      <c r="H83" s="251" t="e">
        <f t="shared" ca="1" si="2"/>
        <v>#VALUE!</v>
      </c>
    </row>
    <row r="84" spans="1:8" x14ac:dyDescent="0.2">
      <c r="B84" s="2" t="s">
        <v>4163</v>
      </c>
      <c r="C84" s="33" t="s">
        <v>4130</v>
      </c>
      <c r="D84" s="26"/>
      <c r="E84" s="26"/>
      <c r="F84" s="43"/>
      <c r="G84" s="9">
        <f ca="1">INDIRECT(CONCATENATE("Лист1!B",MATCH(B84,Лист1!A$1:A$6086,0)),1)</f>
        <v>0.43740000000000001</v>
      </c>
      <c r="H84" s="251" t="e">
        <f t="shared" ca="1" si="2"/>
        <v>#VALUE!</v>
      </c>
    </row>
    <row r="85" spans="1:8" x14ac:dyDescent="0.2">
      <c r="B85" s="2" t="s">
        <v>6902</v>
      </c>
      <c r="C85" t="s">
        <v>4130</v>
      </c>
      <c r="G85" s="9">
        <f ca="1">INDIRECT(CONCATENATE("Лист1!B",MATCH(B85,Лист1!A$1:A$6086,0)),1)</f>
        <v>0.44440000000000002</v>
      </c>
      <c r="H85" s="251" t="e">
        <f t="shared" ca="1" si="2"/>
        <v>#VALUE!</v>
      </c>
    </row>
    <row r="86" spans="1:8" x14ac:dyDescent="0.2">
      <c r="B86" s="2" t="s">
        <v>4172</v>
      </c>
      <c r="C86" s="33" t="s">
        <v>4133</v>
      </c>
      <c r="D86" s="26"/>
      <c r="E86" s="26"/>
      <c r="F86" s="43"/>
      <c r="G86" s="9">
        <f ca="1">INDIRECT(CONCATENATE("Лист1!B",MATCH(B86,Лист1!A$1:A$6086,0)),1)</f>
        <v>1.3485</v>
      </c>
      <c r="H86" s="251" t="e">
        <f t="shared" ca="1" si="2"/>
        <v>#VALUE!</v>
      </c>
    </row>
    <row r="87" spans="1:8" x14ac:dyDescent="0.2">
      <c r="B87" s="2" t="s">
        <v>4173</v>
      </c>
      <c r="C87" t="s">
        <v>4137</v>
      </c>
      <c r="G87" s="9">
        <f ca="1">INDIRECT(CONCATENATE("Лист1!B",MATCH(B87,Лист1!A$1:A$6086,0)),1)</f>
        <v>2.2159</v>
      </c>
      <c r="H87" s="251" t="e">
        <f t="shared" ca="1" si="2"/>
        <v>#VALUE!</v>
      </c>
    </row>
    <row r="88" spans="1:8" x14ac:dyDescent="0.2">
      <c r="B88" s="2" t="s">
        <v>4174</v>
      </c>
      <c r="C88" s="33" t="s">
        <v>4138</v>
      </c>
      <c r="D88" s="26"/>
      <c r="E88" s="26"/>
      <c r="F88" s="43"/>
      <c r="G88" s="9">
        <f ca="1">INDIRECT(CONCATENATE("Лист1!B",MATCH(B88,Лист1!A$1:A$6086,0)),1)</f>
        <v>2.9447999999999999</v>
      </c>
      <c r="H88" s="251" t="e">
        <f t="shared" ca="1" si="2"/>
        <v>#VALUE!</v>
      </c>
    </row>
    <row r="89" spans="1:8" x14ac:dyDescent="0.2">
      <c r="B89" s="2" t="s">
        <v>4175</v>
      </c>
      <c r="C89" t="s">
        <v>4139</v>
      </c>
      <c r="G89" s="9">
        <f ca="1">INDIRECT(CONCATENATE("Лист1!B",MATCH(B89,Лист1!A$1:A$6086,0)),1)</f>
        <v>5.2777000000000003</v>
      </c>
      <c r="H89" s="251" t="e">
        <f t="shared" ca="1" si="2"/>
        <v>#VALUE!</v>
      </c>
    </row>
    <row r="90" spans="1:8" x14ac:dyDescent="0.2">
      <c r="B90" s="2" t="s">
        <v>4176</v>
      </c>
      <c r="C90" s="33" t="s">
        <v>4151</v>
      </c>
      <c r="D90" s="26"/>
      <c r="E90" s="26"/>
      <c r="F90" s="43"/>
      <c r="G90" s="9" t="e">
        <f ca="1">INDIRECT(CONCATENATE("Лист1!B",MATCH(B90,Лист1!A$1:A$6086,0)),1)</f>
        <v>#N/A</v>
      </c>
      <c r="H90" s="251" t="e">
        <f t="shared" ca="1" si="2"/>
        <v>#N/A</v>
      </c>
    </row>
    <row r="91" spans="1:8" x14ac:dyDescent="0.2">
      <c r="B91" s="2" t="s">
        <v>4177</v>
      </c>
      <c r="C91" t="s">
        <v>4152</v>
      </c>
      <c r="G91" s="9">
        <f ca="1">INDIRECT(CONCATENATE("Лист1!B",MATCH(B91,Лист1!A$1:A$6086,0)),1)</f>
        <v>0.80840000000000001</v>
      </c>
      <c r="H91" s="251" t="e">
        <f t="shared" ca="1" si="2"/>
        <v>#VALUE!</v>
      </c>
    </row>
    <row r="92" spans="1:8" x14ac:dyDescent="0.2">
      <c r="B92" s="2" t="s">
        <v>584</v>
      </c>
      <c r="C92" s="33" t="s">
        <v>4153</v>
      </c>
      <c r="D92" s="26"/>
      <c r="E92" s="26"/>
      <c r="F92" s="43"/>
      <c r="G92" s="9">
        <f ca="1">INDIRECT(CONCATENATE("Лист1!B",MATCH(B92,Лист1!A$1:A$6086,0)),1)</f>
        <v>0.81310000000000004</v>
      </c>
      <c r="H92" s="251" t="e">
        <f t="shared" ca="1" si="2"/>
        <v>#VALUE!</v>
      </c>
    </row>
    <row r="93" spans="1:8" x14ac:dyDescent="0.2">
      <c r="B93" s="2" t="s">
        <v>585</v>
      </c>
      <c r="C93" t="s">
        <v>4154</v>
      </c>
      <c r="G93" s="9">
        <f ca="1">INDIRECT(CONCATENATE("Лист1!B",MATCH(B93,Лист1!A$1:A$6086,0)),1)</f>
        <v>0.81310000000000004</v>
      </c>
      <c r="H93" s="251" t="e">
        <f t="shared" ca="1" si="2"/>
        <v>#VALUE!</v>
      </c>
    </row>
    <row r="94" spans="1:8" x14ac:dyDescent="0.2">
      <c r="B94" s="2" t="s">
        <v>586</v>
      </c>
      <c r="C94" s="33" t="s">
        <v>4155</v>
      </c>
      <c r="D94" s="26"/>
      <c r="E94" s="26"/>
      <c r="F94" s="43"/>
      <c r="G94" s="9">
        <f ca="1">INDIRECT(CONCATENATE("Лист1!B",MATCH(B94,Лист1!A$1:A$6086,0)),1)</f>
        <v>0.81310000000000004</v>
      </c>
      <c r="H94" s="251" t="e">
        <f t="shared" ca="1" si="2"/>
        <v>#VALUE!</v>
      </c>
    </row>
    <row r="95" spans="1:8" x14ac:dyDescent="0.2">
      <c r="B95" s="2" t="s">
        <v>4145</v>
      </c>
      <c r="C95" t="s">
        <v>4156</v>
      </c>
      <c r="G95" s="9">
        <f ca="1">INDIRECT(CONCATENATE("Лист1!B",MATCH(B95,Лист1!A$1:A$6086,0)),1)</f>
        <v>0.38890000000000002</v>
      </c>
      <c r="H95" s="251" t="e">
        <f t="shared" ca="1" si="2"/>
        <v>#VALUE!</v>
      </c>
    </row>
    <row r="96" spans="1:8" x14ac:dyDescent="0.2">
      <c r="B96" s="2" t="s">
        <v>4146</v>
      </c>
      <c r="C96" s="33" t="s">
        <v>4157</v>
      </c>
      <c r="D96" s="26"/>
      <c r="E96" s="26"/>
      <c r="F96" s="43"/>
      <c r="G96" s="9">
        <f ca="1">INDIRECT(CONCATENATE("Лист1!B",MATCH(B96,Лист1!A$1:A$6086,0)),1)</f>
        <v>0.64149999999999996</v>
      </c>
      <c r="H96" s="251" t="e">
        <f t="shared" ca="1" si="2"/>
        <v>#VALUE!</v>
      </c>
    </row>
    <row r="97" spans="1:8" x14ac:dyDescent="0.2">
      <c r="B97" s="2" t="s">
        <v>4147</v>
      </c>
      <c r="C97" t="s">
        <v>4158</v>
      </c>
      <c r="G97" s="9">
        <f ca="1">INDIRECT(CONCATENATE("Лист1!B",MATCH(B97,Лист1!A$1:A$6086,0)),1)</f>
        <v>5.1765999999999996</v>
      </c>
      <c r="H97" s="251" t="e">
        <f t="shared" ca="1" si="2"/>
        <v>#VALUE!</v>
      </c>
    </row>
    <row r="98" spans="1:8" x14ac:dyDescent="0.2">
      <c r="B98" s="2" t="s">
        <v>4178</v>
      </c>
      <c r="C98" s="33" t="s">
        <v>4159</v>
      </c>
      <c r="D98" s="26"/>
      <c r="E98" s="26"/>
      <c r="F98" s="43"/>
      <c r="G98" s="9">
        <f ca="1">INDIRECT(CONCATENATE("Лист1!B",MATCH(B98,Лист1!A$1:A$6086,0)),1)</f>
        <v>2.2378</v>
      </c>
      <c r="H98" s="251" t="e">
        <f t="shared" ca="1" si="2"/>
        <v>#VALUE!</v>
      </c>
    </row>
    <row r="99" spans="1:8" x14ac:dyDescent="0.2">
      <c r="B99" s="2" t="s">
        <v>4149</v>
      </c>
      <c r="C99" t="s">
        <v>4160</v>
      </c>
      <c r="G99" s="9">
        <f ca="1">INDIRECT(CONCATENATE("Лист1!B",MATCH(B99,Лист1!A$1:A$6086,0)),1)</f>
        <v>4.9000000000000002E-2</v>
      </c>
      <c r="H99" s="251" t="e">
        <f t="shared" ca="1" si="2"/>
        <v>#VALUE!</v>
      </c>
    </row>
    <row r="100" spans="1:8" x14ac:dyDescent="0.2">
      <c r="B100" s="2" t="s">
        <v>4150</v>
      </c>
      <c r="C100" s="33" t="s">
        <v>4161</v>
      </c>
      <c r="D100" s="26"/>
      <c r="E100" s="26"/>
      <c r="F100" s="43"/>
      <c r="G100" s="9">
        <f ca="1">INDIRECT(CONCATENATE("Лист1!B",MATCH(B100,Лист1!A$1:A$6086,0)),1)</f>
        <v>3.1800000000000002E-2</v>
      </c>
      <c r="H100" s="251" t="e">
        <f t="shared" ca="1" si="2"/>
        <v>#VALUE!</v>
      </c>
    </row>
    <row r="101" spans="1:8" ht="27.75" customHeight="1" x14ac:dyDescent="0.2">
      <c r="A101" s="3"/>
      <c r="B101" s="4" t="s">
        <v>7186</v>
      </c>
      <c r="C101" s="4" t="s">
        <v>10168</v>
      </c>
      <c r="D101" s="4" t="s">
        <v>7185</v>
      </c>
      <c r="E101" s="4" t="s">
        <v>9436</v>
      </c>
      <c r="F101" s="4" t="s">
        <v>9406</v>
      </c>
      <c r="G101" s="1" t="s">
        <v>3238</v>
      </c>
      <c r="H101" s="250" t="s">
        <v>851</v>
      </c>
    </row>
    <row r="102" spans="1:8" x14ac:dyDescent="0.2">
      <c r="B102" s="42" t="s">
        <v>1082</v>
      </c>
      <c r="C102" s="9" t="s">
        <v>4180</v>
      </c>
      <c r="D102" s="9">
        <v>57</v>
      </c>
      <c r="E102" s="9">
        <v>800</v>
      </c>
      <c r="F102" s="9">
        <v>10</v>
      </c>
      <c r="G102" s="9">
        <f ca="1">INDIRECT(CONCATENATE("Лист1!B",MATCH(B102,Лист1!A$1:A$6086,0)),1)</f>
        <v>1.0887</v>
      </c>
      <c r="H102" s="251" t="e">
        <f t="shared" ref="H102:H120" ca="1" si="3">G102*(H$38)*(100%-I$38)</f>
        <v>#VALUE!</v>
      </c>
    </row>
    <row r="103" spans="1:8" x14ac:dyDescent="0.2">
      <c r="B103" s="22" t="s">
        <v>4179</v>
      </c>
      <c r="C103" s="9" t="s">
        <v>4180</v>
      </c>
      <c r="D103" s="9">
        <v>57</v>
      </c>
      <c r="E103" s="9">
        <v>800</v>
      </c>
      <c r="F103" s="9">
        <v>10</v>
      </c>
      <c r="G103" s="9">
        <f ca="1">INDIRECT(CONCATENATE("Лист1!B",MATCH(B103,Лист1!A$1:A$6086,0)),1)</f>
        <v>1.512</v>
      </c>
      <c r="H103" s="251" t="e">
        <f t="shared" ca="1" si="3"/>
        <v>#VALUE!</v>
      </c>
    </row>
    <row r="104" spans="1:8" x14ac:dyDescent="0.2">
      <c r="B104" s="2" t="s">
        <v>4181</v>
      </c>
      <c r="C104" s="33" t="s">
        <v>4130</v>
      </c>
      <c r="D104" s="26"/>
      <c r="E104" s="26"/>
      <c r="F104" s="43"/>
      <c r="G104" s="9">
        <f ca="1">INDIRECT(CONCATENATE("Лист1!B",MATCH(B104,Лист1!A$1:A$6086,0)),1)</f>
        <v>0.45700000000000002</v>
      </c>
      <c r="H104" s="251" t="e">
        <f t="shared" ca="1" si="3"/>
        <v>#VALUE!</v>
      </c>
    </row>
    <row r="105" spans="1:8" x14ac:dyDescent="0.2">
      <c r="B105" s="2" t="s">
        <v>4182</v>
      </c>
      <c r="C105" t="s">
        <v>4130</v>
      </c>
      <c r="G105" s="9">
        <f ca="1">INDIRECT(CONCATENATE("Лист1!B",MATCH(B105,Лист1!A$1:A$6086,0)),1)</f>
        <v>0.44940000000000002</v>
      </c>
      <c r="H105" s="251" t="e">
        <f t="shared" ca="1" si="3"/>
        <v>#VALUE!</v>
      </c>
    </row>
    <row r="106" spans="1:8" x14ac:dyDescent="0.2">
      <c r="B106" s="2" t="s">
        <v>4183</v>
      </c>
      <c r="C106" s="33" t="s">
        <v>4133</v>
      </c>
      <c r="D106" s="26"/>
      <c r="E106" s="26"/>
      <c r="F106" s="43"/>
      <c r="G106" s="9">
        <f ca="1">INDIRECT(CONCATENATE("Лист1!B",MATCH(B106,Лист1!A$1:A$6086,0)),1)</f>
        <v>1.4080999999999999</v>
      </c>
      <c r="H106" s="251" t="e">
        <f t="shared" ca="1" si="3"/>
        <v>#VALUE!</v>
      </c>
    </row>
    <row r="107" spans="1:8" x14ac:dyDescent="0.2">
      <c r="B107" s="2" t="s">
        <v>911</v>
      </c>
      <c r="C107" t="s">
        <v>4137</v>
      </c>
      <c r="G107" s="9">
        <f ca="1">INDIRECT(CONCATENATE("Лист1!B",MATCH(B107,Лист1!A$1:A$6086,0)),1)</f>
        <v>2.3029999999999999</v>
      </c>
      <c r="H107" s="251" t="e">
        <f t="shared" ca="1" si="3"/>
        <v>#VALUE!</v>
      </c>
    </row>
    <row r="108" spans="1:8" x14ac:dyDescent="0.2">
      <c r="B108" s="2" t="s">
        <v>1772</v>
      </c>
      <c r="C108" s="33" t="s">
        <v>4138</v>
      </c>
      <c r="D108" s="26"/>
      <c r="E108" s="26"/>
      <c r="F108" s="43"/>
      <c r="G108" s="9">
        <f ca="1">INDIRECT(CONCATENATE("Лист1!B",MATCH(B108,Лист1!A$1:A$6086,0)),1)</f>
        <v>3.0609999999999999</v>
      </c>
      <c r="H108" s="251" t="e">
        <f t="shared" ca="1" si="3"/>
        <v>#VALUE!</v>
      </c>
    </row>
    <row r="109" spans="1:8" x14ac:dyDescent="0.2">
      <c r="B109" s="2" t="s">
        <v>1771</v>
      </c>
      <c r="C109" t="s">
        <v>4139</v>
      </c>
      <c r="G109" s="9">
        <f ca="1">INDIRECT(CONCATENATE("Лист1!B",MATCH(B109,Лист1!A$1:A$6086,0)),1)</f>
        <v>6.2930000000000001</v>
      </c>
      <c r="H109" s="251" t="e">
        <f t="shared" ca="1" si="3"/>
        <v>#VALUE!</v>
      </c>
    </row>
    <row r="110" spans="1:8" x14ac:dyDescent="0.2">
      <c r="B110" s="2" t="s">
        <v>912</v>
      </c>
      <c r="C110" s="33" t="s">
        <v>4151</v>
      </c>
      <c r="D110" s="26"/>
      <c r="E110" s="26"/>
      <c r="F110" s="43"/>
      <c r="G110" s="9" t="e">
        <f ca="1">INDIRECT(CONCATENATE("Лист1!B",MATCH(B110,Лист1!A$1:A$6086,0)),1)</f>
        <v>#N/A</v>
      </c>
      <c r="H110" s="251" t="e">
        <f t="shared" ca="1" si="3"/>
        <v>#N/A</v>
      </c>
    </row>
    <row r="111" spans="1:8" x14ac:dyDescent="0.2">
      <c r="B111" s="2" t="s">
        <v>4177</v>
      </c>
      <c r="C111" t="s">
        <v>4152</v>
      </c>
      <c r="G111" s="9">
        <f ca="1">INDIRECT(CONCATENATE("Лист1!B",MATCH(B111,Лист1!A$1:A$6086,0)),1)</f>
        <v>0.80840000000000001</v>
      </c>
      <c r="H111" s="251" t="e">
        <f t="shared" ca="1" si="3"/>
        <v>#VALUE!</v>
      </c>
    </row>
    <row r="112" spans="1:8" x14ac:dyDescent="0.2">
      <c r="B112" s="2" t="s">
        <v>584</v>
      </c>
      <c r="C112" s="33" t="s">
        <v>4153</v>
      </c>
      <c r="D112" s="26"/>
      <c r="E112" s="26"/>
      <c r="F112" s="43"/>
      <c r="G112" s="9">
        <f ca="1">INDIRECT(CONCATENATE("Лист1!B",MATCH(B112,Лист1!A$1:A$6086,0)),1)</f>
        <v>0.81310000000000004</v>
      </c>
      <c r="H112" s="251" t="e">
        <f t="shared" ca="1" si="3"/>
        <v>#VALUE!</v>
      </c>
    </row>
    <row r="113" spans="1:8" x14ac:dyDescent="0.2">
      <c r="B113" s="2" t="s">
        <v>585</v>
      </c>
      <c r="C113" t="s">
        <v>4154</v>
      </c>
      <c r="G113" s="9">
        <f ca="1">INDIRECT(CONCATENATE("Лист1!B",MATCH(B113,Лист1!A$1:A$6086,0)),1)</f>
        <v>0.81310000000000004</v>
      </c>
      <c r="H113" s="251" t="e">
        <f t="shared" ca="1" si="3"/>
        <v>#VALUE!</v>
      </c>
    </row>
    <row r="114" spans="1:8" x14ac:dyDescent="0.2">
      <c r="B114" s="2" t="s">
        <v>586</v>
      </c>
      <c r="C114" s="33" t="s">
        <v>4155</v>
      </c>
      <c r="D114" s="26"/>
      <c r="E114" s="26"/>
      <c r="F114" s="43"/>
      <c r="G114" s="9">
        <f ca="1">INDIRECT(CONCATENATE("Лист1!B",MATCH(B114,Лист1!A$1:A$6086,0)),1)</f>
        <v>0.81310000000000004</v>
      </c>
      <c r="H114" s="251" t="e">
        <f t="shared" ca="1" si="3"/>
        <v>#VALUE!</v>
      </c>
    </row>
    <row r="115" spans="1:8" x14ac:dyDescent="0.2">
      <c r="B115" s="2" t="s">
        <v>913</v>
      </c>
      <c r="C115" t="s">
        <v>4156</v>
      </c>
      <c r="G115" s="9">
        <f ca="1">INDIRECT(CONCATENATE("Лист1!B",MATCH(B115,Лист1!A$1:A$6086,0)),1)</f>
        <v>0.495</v>
      </c>
      <c r="H115" s="251" t="e">
        <f t="shared" ca="1" si="3"/>
        <v>#VALUE!</v>
      </c>
    </row>
    <row r="116" spans="1:8" x14ac:dyDescent="0.2">
      <c r="B116" s="2" t="s">
        <v>4146</v>
      </c>
      <c r="C116" s="33" t="s">
        <v>4157</v>
      </c>
      <c r="D116" s="26"/>
      <c r="E116" s="26"/>
      <c r="F116" s="43"/>
      <c r="G116" s="9">
        <f ca="1">INDIRECT(CONCATENATE("Лист1!B",MATCH(B116,Лист1!A$1:A$6086,0)),1)</f>
        <v>0.64149999999999996</v>
      </c>
      <c r="H116" s="251" t="e">
        <f t="shared" ca="1" si="3"/>
        <v>#VALUE!</v>
      </c>
    </row>
    <row r="117" spans="1:8" x14ac:dyDescent="0.2">
      <c r="B117" s="2" t="s">
        <v>914</v>
      </c>
      <c r="C117" t="s">
        <v>4158</v>
      </c>
      <c r="G117" s="9">
        <f ca="1">INDIRECT(CONCATENATE("Лист1!B",MATCH(B117,Лист1!A$1:A$6086,0)),1)</f>
        <v>6.5149999999999997</v>
      </c>
      <c r="H117" s="251" t="e">
        <f t="shared" ca="1" si="3"/>
        <v>#VALUE!</v>
      </c>
    </row>
    <row r="118" spans="1:8" x14ac:dyDescent="0.2">
      <c r="B118" s="2" t="s">
        <v>915</v>
      </c>
      <c r="C118" s="33" t="s">
        <v>4159</v>
      </c>
      <c r="D118" s="26"/>
      <c r="E118" s="26"/>
      <c r="F118" s="43"/>
      <c r="G118" s="9">
        <f ca="1">INDIRECT(CONCATENATE("Лист1!B",MATCH(B118,Лист1!A$1:A$6086,0)),1)</f>
        <v>1.9705999999999999</v>
      </c>
      <c r="H118" s="251" t="e">
        <f t="shared" ca="1" si="3"/>
        <v>#VALUE!</v>
      </c>
    </row>
    <row r="119" spans="1:8" x14ac:dyDescent="0.2">
      <c r="B119" s="2" t="s">
        <v>4149</v>
      </c>
      <c r="C119" t="s">
        <v>4160</v>
      </c>
      <c r="G119" s="9">
        <f ca="1">INDIRECT(CONCATENATE("Лист1!B",MATCH(B119,Лист1!A$1:A$6086,0)),1)</f>
        <v>4.9000000000000002E-2</v>
      </c>
      <c r="H119" s="251" t="e">
        <f t="shared" ca="1" si="3"/>
        <v>#VALUE!</v>
      </c>
    </row>
    <row r="120" spans="1:8" x14ac:dyDescent="0.2">
      <c r="B120" s="2" t="s">
        <v>4150</v>
      </c>
      <c r="C120" s="33" t="s">
        <v>4161</v>
      </c>
      <c r="D120" s="26"/>
      <c r="E120" s="26"/>
      <c r="F120" s="43"/>
      <c r="G120" s="9">
        <f ca="1">INDIRECT(CONCATENATE("Лист1!B",MATCH(B120,Лист1!A$1:A$6086,0)),1)</f>
        <v>3.1800000000000002E-2</v>
      </c>
      <c r="H120" s="251" t="e">
        <f t="shared" ca="1" si="3"/>
        <v>#VALUE!</v>
      </c>
    </row>
    <row r="121" spans="1:8" ht="27.75" customHeight="1" x14ac:dyDescent="0.2">
      <c r="A121" s="3"/>
      <c r="B121" s="4" t="s">
        <v>7186</v>
      </c>
      <c r="C121" s="4" t="s">
        <v>10168</v>
      </c>
      <c r="D121" s="4" t="s">
        <v>7185</v>
      </c>
      <c r="E121" s="4" t="s">
        <v>9436</v>
      </c>
      <c r="F121" s="4" t="s">
        <v>9406</v>
      </c>
      <c r="G121" s="1" t="s">
        <v>3238</v>
      </c>
      <c r="H121" s="250" t="s">
        <v>851</v>
      </c>
    </row>
    <row r="122" spans="1:8" x14ac:dyDescent="0.2">
      <c r="B122" s="42" t="s">
        <v>916</v>
      </c>
      <c r="C122" s="9" t="s">
        <v>918</v>
      </c>
      <c r="D122" s="9">
        <v>76</v>
      </c>
      <c r="E122" s="9">
        <v>800</v>
      </c>
      <c r="F122" s="9">
        <v>12</v>
      </c>
      <c r="G122" s="9">
        <f ca="1">INDIRECT(CONCATENATE("Лист1!B",MATCH(B122,Лист1!A$1:A$6086,0)),1)</f>
        <v>1.8776999999999999</v>
      </c>
      <c r="H122" s="251" t="e">
        <f t="shared" ref="H122:H139" ca="1" si="4">G122*(H$38)*(100%-I$38)</f>
        <v>#VALUE!</v>
      </c>
    </row>
    <row r="123" spans="1:8" x14ac:dyDescent="0.2">
      <c r="B123" s="22" t="s">
        <v>917</v>
      </c>
      <c r="C123" s="9" t="s">
        <v>918</v>
      </c>
      <c r="D123" s="9">
        <v>76</v>
      </c>
      <c r="E123" s="9">
        <v>800</v>
      </c>
      <c r="F123" s="9">
        <v>12</v>
      </c>
      <c r="G123" s="9">
        <f ca="1">INDIRECT(CONCATENATE("Лист1!B",MATCH(B123,Лист1!A$1:A$6086,0)),1)</f>
        <v>2.0670000000000002</v>
      </c>
      <c r="H123" s="251" t="e">
        <f t="shared" ca="1" si="4"/>
        <v>#VALUE!</v>
      </c>
    </row>
    <row r="124" spans="1:8" x14ac:dyDescent="0.2">
      <c r="B124" s="2" t="s">
        <v>919</v>
      </c>
      <c r="C124" s="33" t="s">
        <v>4130</v>
      </c>
      <c r="D124" s="26"/>
      <c r="E124" s="26"/>
      <c r="F124" s="43"/>
      <c r="G124" s="9">
        <f ca="1">INDIRECT(CONCATENATE("Лист1!B",MATCH(B124,Лист1!A$1:A$6086,0)),1)</f>
        <v>0.50039999999999996</v>
      </c>
      <c r="H124" s="251" t="e">
        <f t="shared" ca="1" si="4"/>
        <v>#VALUE!</v>
      </c>
    </row>
    <row r="125" spans="1:8" x14ac:dyDescent="0.2">
      <c r="B125" s="2" t="s">
        <v>920</v>
      </c>
      <c r="C125" t="s">
        <v>4130</v>
      </c>
      <c r="G125" s="9">
        <f ca="1">INDIRECT(CONCATENATE("Лист1!B",MATCH(B125,Лист1!A$1:A$6086,0)),1)</f>
        <v>0.48499999999999999</v>
      </c>
      <c r="H125" s="251" t="e">
        <f t="shared" ca="1" si="4"/>
        <v>#VALUE!</v>
      </c>
    </row>
    <row r="126" spans="1:8" x14ac:dyDescent="0.2">
      <c r="B126" s="2" t="s">
        <v>922</v>
      </c>
      <c r="C126" s="33" t="s">
        <v>921</v>
      </c>
      <c r="D126" s="26"/>
      <c r="E126" s="26"/>
      <c r="F126" s="43"/>
      <c r="G126" s="9">
        <f ca="1">INDIRECT(CONCATENATE("Лист1!B",MATCH(B126,Лист1!A$1:A$6086,0)),1)</f>
        <v>4.5010000000000003</v>
      </c>
      <c r="H126" s="251" t="e">
        <f t="shared" ca="1" si="4"/>
        <v>#VALUE!</v>
      </c>
    </row>
    <row r="127" spans="1:8" x14ac:dyDescent="0.2">
      <c r="B127" s="2" t="s">
        <v>4636</v>
      </c>
      <c r="C127" t="s">
        <v>923</v>
      </c>
      <c r="G127" s="9">
        <f ca="1">INDIRECT(CONCATENATE("Лист1!B",MATCH(B127,Лист1!A$1:A$6086,0)),1)</f>
        <v>0.68540000000000001</v>
      </c>
      <c r="H127" s="251" t="e">
        <f t="shared" ca="1" si="4"/>
        <v>#VALUE!</v>
      </c>
    </row>
    <row r="128" spans="1:8" x14ac:dyDescent="0.2">
      <c r="B128" s="2" t="s">
        <v>924</v>
      </c>
      <c r="C128" s="33" t="s">
        <v>4133</v>
      </c>
      <c r="D128" s="26"/>
      <c r="E128" s="26"/>
      <c r="F128" s="43"/>
      <c r="G128" s="9">
        <f ca="1">INDIRECT(CONCATENATE("Лист1!B",MATCH(B128,Лист1!A$1:A$6086,0)),1)</f>
        <v>1.5169999999999999</v>
      </c>
      <c r="H128" s="251" t="e">
        <f t="shared" ca="1" si="4"/>
        <v>#VALUE!</v>
      </c>
    </row>
    <row r="129" spans="1:8" x14ac:dyDescent="0.2">
      <c r="B129" s="2" t="s">
        <v>912</v>
      </c>
      <c r="C129" s="33" t="s">
        <v>4151</v>
      </c>
      <c r="D129" s="26"/>
      <c r="E129" s="26"/>
      <c r="F129" s="43"/>
      <c r="G129" s="9" t="e">
        <f ca="1">INDIRECT(CONCATENATE("Лист1!B",MATCH(B129,Лист1!A$1:A$6086,0)),1)</f>
        <v>#N/A</v>
      </c>
      <c r="H129" s="251" t="e">
        <f t="shared" ca="1" si="4"/>
        <v>#N/A</v>
      </c>
    </row>
    <row r="130" spans="1:8" x14ac:dyDescent="0.2">
      <c r="B130" s="2" t="s">
        <v>4177</v>
      </c>
      <c r="C130" t="s">
        <v>4152</v>
      </c>
      <c r="G130" s="9">
        <f ca="1">INDIRECT(CONCATENATE("Лист1!B",MATCH(B130,Лист1!A$1:A$6086,0)),1)</f>
        <v>0.80840000000000001</v>
      </c>
      <c r="H130" s="251" t="e">
        <f t="shared" ca="1" si="4"/>
        <v>#VALUE!</v>
      </c>
    </row>
    <row r="131" spans="1:8" x14ac:dyDescent="0.2">
      <c r="B131" s="2" t="s">
        <v>584</v>
      </c>
      <c r="C131" s="33" t="s">
        <v>4153</v>
      </c>
      <c r="D131" s="26"/>
      <c r="E131" s="26"/>
      <c r="F131" s="43"/>
      <c r="G131" s="9">
        <f ca="1">INDIRECT(CONCATENATE("Лист1!B",MATCH(B131,Лист1!A$1:A$6086,0)),1)</f>
        <v>0.81310000000000004</v>
      </c>
      <c r="H131" s="251" t="e">
        <f t="shared" ca="1" si="4"/>
        <v>#VALUE!</v>
      </c>
    </row>
    <row r="132" spans="1:8" x14ac:dyDescent="0.2">
      <c r="B132" s="2" t="s">
        <v>585</v>
      </c>
      <c r="C132" t="s">
        <v>4154</v>
      </c>
      <c r="G132" s="9">
        <f ca="1">INDIRECT(CONCATENATE("Лист1!B",MATCH(B132,Лист1!A$1:A$6086,0)),1)</f>
        <v>0.81310000000000004</v>
      </c>
      <c r="H132" s="251" t="e">
        <f t="shared" ca="1" si="4"/>
        <v>#VALUE!</v>
      </c>
    </row>
    <row r="133" spans="1:8" x14ac:dyDescent="0.2">
      <c r="B133" s="2" t="s">
        <v>586</v>
      </c>
      <c r="C133" s="33" t="s">
        <v>4155</v>
      </c>
      <c r="D133" s="26"/>
      <c r="E133" s="26"/>
      <c r="F133" s="43"/>
      <c r="G133" s="9">
        <f ca="1">INDIRECT(CONCATENATE("Лист1!B",MATCH(B133,Лист1!A$1:A$6086,0)),1)</f>
        <v>0.81310000000000004</v>
      </c>
      <c r="H133" s="251" t="e">
        <f t="shared" ca="1" si="4"/>
        <v>#VALUE!</v>
      </c>
    </row>
    <row r="134" spans="1:8" x14ac:dyDescent="0.2">
      <c r="B134" s="2" t="s">
        <v>913</v>
      </c>
      <c r="C134" t="s">
        <v>4156</v>
      </c>
      <c r="G134" s="9">
        <f ca="1">INDIRECT(CONCATENATE("Лист1!B",MATCH(B134,Лист1!A$1:A$6086,0)),1)</f>
        <v>0.495</v>
      </c>
      <c r="H134" s="251" t="e">
        <f t="shared" ca="1" si="4"/>
        <v>#VALUE!</v>
      </c>
    </row>
    <row r="135" spans="1:8" x14ac:dyDescent="0.2">
      <c r="B135" s="2" t="s">
        <v>4146</v>
      </c>
      <c r="C135" s="33" t="s">
        <v>4157</v>
      </c>
      <c r="D135" s="26"/>
      <c r="E135" s="26"/>
      <c r="F135" s="43"/>
      <c r="G135" s="9">
        <f ca="1">INDIRECT(CONCATENATE("Лист1!B",MATCH(B135,Лист1!A$1:A$6086,0)),1)</f>
        <v>0.64149999999999996</v>
      </c>
      <c r="H135" s="251" t="e">
        <f t="shared" ca="1" si="4"/>
        <v>#VALUE!</v>
      </c>
    </row>
    <row r="136" spans="1:8" x14ac:dyDescent="0.2">
      <c r="B136" s="2" t="s">
        <v>914</v>
      </c>
      <c r="C136" t="s">
        <v>4158</v>
      </c>
      <c r="G136" s="9">
        <f ca="1">INDIRECT(CONCATENATE("Лист1!B",MATCH(B136,Лист1!A$1:A$6086,0)),1)</f>
        <v>6.5149999999999997</v>
      </c>
      <c r="H136" s="251" t="e">
        <f t="shared" ca="1" si="4"/>
        <v>#VALUE!</v>
      </c>
    </row>
    <row r="137" spans="1:8" x14ac:dyDescent="0.2">
      <c r="B137" s="2" t="s">
        <v>915</v>
      </c>
      <c r="C137" s="33" t="s">
        <v>4159</v>
      </c>
      <c r="D137" s="26"/>
      <c r="E137" s="26"/>
      <c r="F137" s="43"/>
      <c r="G137" s="9">
        <f ca="1">INDIRECT(CONCATENATE("Лист1!B",MATCH(B137,Лист1!A$1:A$6086,0)),1)</f>
        <v>1.9705999999999999</v>
      </c>
      <c r="H137" s="251" t="e">
        <f t="shared" ca="1" si="4"/>
        <v>#VALUE!</v>
      </c>
    </row>
    <row r="138" spans="1:8" x14ac:dyDescent="0.2">
      <c r="B138" s="2" t="s">
        <v>4149</v>
      </c>
      <c r="C138" t="s">
        <v>4160</v>
      </c>
      <c r="G138" s="9">
        <f ca="1">INDIRECT(CONCATENATE("Лист1!B",MATCH(B138,Лист1!A$1:A$6086,0)),1)</f>
        <v>4.9000000000000002E-2</v>
      </c>
      <c r="H138" s="251" t="e">
        <f t="shared" ca="1" si="4"/>
        <v>#VALUE!</v>
      </c>
    </row>
    <row r="139" spans="1:8" x14ac:dyDescent="0.2">
      <c r="B139" s="2" t="s">
        <v>4150</v>
      </c>
      <c r="C139" s="33" t="s">
        <v>4161</v>
      </c>
      <c r="D139" s="26"/>
      <c r="E139" s="26"/>
      <c r="F139" s="43"/>
      <c r="G139" s="9">
        <f ca="1">INDIRECT(CONCATENATE("Лист1!B",MATCH(B139,Лист1!A$1:A$6086,0)),1)</f>
        <v>3.1800000000000002E-2</v>
      </c>
      <c r="H139" s="251" t="e">
        <f t="shared" ca="1" si="4"/>
        <v>#VALUE!</v>
      </c>
    </row>
    <row r="140" spans="1:8" ht="27.75" customHeight="1" x14ac:dyDescent="0.2">
      <c r="A140" s="3"/>
      <c r="B140" s="4" t="s">
        <v>7186</v>
      </c>
      <c r="C140" s="4" t="s">
        <v>10168</v>
      </c>
      <c r="D140" s="4" t="s">
        <v>7185</v>
      </c>
      <c r="E140" s="4" t="s">
        <v>9436</v>
      </c>
      <c r="F140" s="4" t="s">
        <v>9406</v>
      </c>
      <c r="G140" s="1" t="s">
        <v>3238</v>
      </c>
      <c r="H140" s="250" t="s">
        <v>851</v>
      </c>
    </row>
    <row r="141" spans="1:8" x14ac:dyDescent="0.2">
      <c r="B141" s="42" t="s">
        <v>926</v>
      </c>
      <c r="C141" s="9" t="s">
        <v>925</v>
      </c>
      <c r="D141" s="9">
        <v>125</v>
      </c>
      <c r="E141" s="9">
        <v>800</v>
      </c>
      <c r="F141" s="9">
        <v>16</v>
      </c>
      <c r="G141" s="9">
        <f ca="1">INDIRECT(CONCATENATE("Лист1!B",MATCH(B141,Лист1!A$1:A$6086,0)),1)</f>
        <v>3.8780000000000001</v>
      </c>
      <c r="H141" s="251" t="e">
        <f t="shared" ref="H141:H156" ca="1" si="5">G141*(H$38)*(100%-I$38)</f>
        <v>#VALUE!</v>
      </c>
    </row>
    <row r="142" spans="1:8" x14ac:dyDescent="0.2">
      <c r="B142" s="2" t="s">
        <v>927</v>
      </c>
      <c r="C142" s="33" t="s">
        <v>4130</v>
      </c>
      <c r="D142" s="26"/>
      <c r="E142" s="26"/>
      <c r="F142" s="43"/>
      <c r="G142" s="9">
        <f ca="1">INDIRECT(CONCATENATE("Лист1!B",MATCH(B142,Лист1!A$1:A$6086,0)),1)</f>
        <v>0.495</v>
      </c>
      <c r="H142" s="251" t="e">
        <f t="shared" ca="1" si="5"/>
        <v>#VALUE!</v>
      </c>
    </row>
    <row r="143" spans="1:8" x14ac:dyDescent="0.2">
      <c r="B143" s="2" t="s">
        <v>928</v>
      </c>
      <c r="C143" s="33" t="s">
        <v>921</v>
      </c>
      <c r="D143" s="26"/>
      <c r="E143" s="26"/>
      <c r="F143" s="43"/>
      <c r="G143" s="9">
        <f ca="1">INDIRECT(CONCATENATE("Лист1!B",MATCH(B143,Лист1!A$1:A$6086,0)),1)</f>
        <v>4.8121</v>
      </c>
      <c r="H143" s="251" t="e">
        <f t="shared" ca="1" si="5"/>
        <v>#VALUE!</v>
      </c>
    </row>
    <row r="144" spans="1:8" x14ac:dyDescent="0.2">
      <c r="B144" s="2" t="s">
        <v>929</v>
      </c>
      <c r="C144" t="s">
        <v>923</v>
      </c>
      <c r="G144" s="9">
        <f ca="1">INDIRECT(CONCATENATE("Лист1!B",MATCH(B144,Лист1!A$1:A$6086,0)),1)</f>
        <v>0.7288</v>
      </c>
      <c r="H144" s="251" t="e">
        <f t="shared" ca="1" si="5"/>
        <v>#VALUE!</v>
      </c>
    </row>
    <row r="145" spans="1:8" x14ac:dyDescent="0.2">
      <c r="B145" s="2" t="s">
        <v>930</v>
      </c>
      <c r="C145" s="33" t="s">
        <v>4133</v>
      </c>
      <c r="D145" s="26"/>
      <c r="E145" s="26"/>
      <c r="F145" s="43"/>
      <c r="G145" s="9" t="e">
        <f ca="1">INDIRECT(CONCATENATE("Лист1!B",MATCH(B145,Лист1!A$1:A$6086,0)),1)</f>
        <v>#N/A</v>
      </c>
      <c r="H145" s="251" t="e">
        <f t="shared" ca="1" si="5"/>
        <v>#N/A</v>
      </c>
    </row>
    <row r="146" spans="1:8" x14ac:dyDescent="0.2">
      <c r="B146" s="2" t="s">
        <v>931</v>
      </c>
      <c r="C146" s="33" t="s">
        <v>4151</v>
      </c>
      <c r="D146" s="26"/>
      <c r="E146" s="26"/>
      <c r="F146" s="43"/>
      <c r="G146" s="9" t="e">
        <f ca="1">INDIRECT(CONCATENATE("Лист1!B",MATCH(B146,Лист1!A$1:A$6086,0)),1)</f>
        <v>#N/A</v>
      </c>
      <c r="H146" s="251" t="e">
        <f t="shared" ca="1" si="5"/>
        <v>#N/A</v>
      </c>
    </row>
    <row r="147" spans="1:8" x14ac:dyDescent="0.2">
      <c r="B147" s="2" t="s">
        <v>932</v>
      </c>
      <c r="C147" t="s">
        <v>4152</v>
      </c>
      <c r="G147" s="9">
        <f ca="1">INDIRECT(CONCATENATE("Лист1!B",MATCH(B147,Лист1!A$1:A$6086,0)),1)</f>
        <v>0.87019999999999997</v>
      </c>
      <c r="H147" s="251" t="e">
        <f t="shared" ca="1" si="5"/>
        <v>#VALUE!</v>
      </c>
    </row>
    <row r="148" spans="1:8" x14ac:dyDescent="0.2">
      <c r="B148" s="2" t="s">
        <v>587</v>
      </c>
      <c r="C148" s="33" t="s">
        <v>4153</v>
      </c>
      <c r="D148" s="26"/>
      <c r="E148" s="26"/>
      <c r="F148" s="43"/>
      <c r="G148" s="9">
        <f ca="1">INDIRECT(CONCATENATE("Лист1!B",MATCH(B148,Лист1!A$1:A$6086,0)),1)</f>
        <v>0.86860000000000004</v>
      </c>
      <c r="H148" s="251" t="e">
        <f t="shared" ca="1" si="5"/>
        <v>#VALUE!</v>
      </c>
    </row>
    <row r="149" spans="1:8" x14ac:dyDescent="0.2">
      <c r="B149" s="2" t="s">
        <v>588</v>
      </c>
      <c r="C149" t="s">
        <v>4154</v>
      </c>
      <c r="G149" s="9">
        <f ca="1">INDIRECT(CONCATENATE("Лист1!B",MATCH(B149,Лист1!A$1:A$6086,0)),1)</f>
        <v>0.86860000000000004</v>
      </c>
      <c r="H149" s="251" t="e">
        <f t="shared" ca="1" si="5"/>
        <v>#VALUE!</v>
      </c>
    </row>
    <row r="150" spans="1:8" x14ac:dyDescent="0.2">
      <c r="B150" s="2" t="s">
        <v>589</v>
      </c>
      <c r="C150" s="33" t="s">
        <v>4155</v>
      </c>
      <c r="D150" s="26"/>
      <c r="E150" s="26"/>
      <c r="F150" s="43"/>
      <c r="G150" s="9">
        <f ca="1">INDIRECT(CONCATENATE("Лист1!B",MATCH(B150,Лист1!A$1:A$6086,0)),1)</f>
        <v>0.86860000000000004</v>
      </c>
      <c r="H150" s="251" t="e">
        <f t="shared" ca="1" si="5"/>
        <v>#VALUE!</v>
      </c>
    </row>
    <row r="151" spans="1:8" x14ac:dyDescent="0.2">
      <c r="B151" s="2" t="s">
        <v>913</v>
      </c>
      <c r="C151" t="s">
        <v>4156</v>
      </c>
      <c r="G151" s="9">
        <f ca="1">INDIRECT(CONCATENATE("Лист1!B",MATCH(B151,Лист1!A$1:A$6086,0)),1)</f>
        <v>0.495</v>
      </c>
      <c r="H151" s="251" t="e">
        <f t="shared" ca="1" si="5"/>
        <v>#VALUE!</v>
      </c>
    </row>
    <row r="152" spans="1:8" x14ac:dyDescent="0.2">
      <c r="B152" s="2" t="s">
        <v>4146</v>
      </c>
      <c r="C152" s="33" t="s">
        <v>4157</v>
      </c>
      <c r="D152" s="26"/>
      <c r="E152" s="26"/>
      <c r="F152" s="43"/>
      <c r="G152" s="9">
        <f ca="1">INDIRECT(CONCATENATE("Лист1!B",MATCH(B152,Лист1!A$1:A$6086,0)),1)</f>
        <v>0.64149999999999996</v>
      </c>
      <c r="H152" s="251" t="e">
        <f t="shared" ca="1" si="5"/>
        <v>#VALUE!</v>
      </c>
    </row>
    <row r="153" spans="1:8" x14ac:dyDescent="0.2">
      <c r="B153" s="2" t="s">
        <v>914</v>
      </c>
      <c r="C153" t="s">
        <v>4158</v>
      </c>
      <c r="G153" s="9">
        <f ca="1">INDIRECT(CONCATENATE("Лист1!B",MATCH(B153,Лист1!A$1:A$6086,0)),1)</f>
        <v>6.5149999999999997</v>
      </c>
      <c r="H153" s="251" t="e">
        <f t="shared" ca="1" si="5"/>
        <v>#VALUE!</v>
      </c>
    </row>
    <row r="154" spans="1:8" x14ac:dyDescent="0.2">
      <c r="B154" s="2" t="s">
        <v>915</v>
      </c>
      <c r="C154" s="33" t="s">
        <v>4159</v>
      </c>
      <c r="D154" s="26"/>
      <c r="E154" s="26"/>
      <c r="F154" s="43"/>
      <c r="G154" s="9">
        <f ca="1">INDIRECT(CONCATENATE("Лист1!B",MATCH(B154,Лист1!A$1:A$6086,0)),1)</f>
        <v>1.9705999999999999</v>
      </c>
      <c r="H154" s="251" t="e">
        <f t="shared" ca="1" si="5"/>
        <v>#VALUE!</v>
      </c>
    </row>
    <row r="155" spans="1:8" x14ac:dyDescent="0.2">
      <c r="B155" s="2" t="s">
        <v>4149</v>
      </c>
      <c r="C155" t="s">
        <v>4160</v>
      </c>
      <c r="G155" s="9">
        <f ca="1">INDIRECT(CONCATENATE("Лист1!B",MATCH(B155,Лист1!A$1:A$6086,0)),1)</f>
        <v>4.9000000000000002E-2</v>
      </c>
      <c r="H155" s="251" t="e">
        <f t="shared" ca="1" si="5"/>
        <v>#VALUE!</v>
      </c>
    </row>
    <row r="156" spans="1:8" x14ac:dyDescent="0.2">
      <c r="B156" s="2" t="s">
        <v>4150</v>
      </c>
      <c r="C156" s="33" t="s">
        <v>4161</v>
      </c>
      <c r="D156" s="26"/>
      <c r="E156" s="26"/>
      <c r="F156" s="43"/>
      <c r="G156" s="9">
        <f ca="1">INDIRECT(CONCATENATE("Лист1!B",MATCH(B156,Лист1!A$1:A$6086,0)),1)</f>
        <v>3.1800000000000002E-2</v>
      </c>
      <c r="H156" s="251" t="e">
        <f t="shared" ca="1" si="5"/>
        <v>#VALUE!</v>
      </c>
    </row>
    <row r="157" spans="1:8" ht="27.75" customHeight="1" x14ac:dyDescent="0.2">
      <c r="A157" s="3"/>
      <c r="B157" s="4" t="s">
        <v>7186</v>
      </c>
      <c r="C157" s="4" t="s">
        <v>10168</v>
      </c>
      <c r="D157" s="4" t="s">
        <v>7185</v>
      </c>
      <c r="E157" s="4" t="s">
        <v>9436</v>
      </c>
      <c r="F157" s="4" t="s">
        <v>9406</v>
      </c>
      <c r="G157" s="1" t="s">
        <v>3238</v>
      </c>
      <c r="H157" s="250" t="s">
        <v>851</v>
      </c>
    </row>
    <row r="158" spans="1:8" ht="14.25" customHeight="1" x14ac:dyDescent="0.2">
      <c r="B158" s="42" t="s">
        <v>933</v>
      </c>
      <c r="C158" s="9" t="s">
        <v>934</v>
      </c>
      <c r="D158" s="9">
        <v>150</v>
      </c>
      <c r="E158" s="9">
        <v>800</v>
      </c>
      <c r="F158" s="9">
        <v>18</v>
      </c>
      <c r="G158" s="9">
        <f ca="1">INDIRECT(CONCATENATE("Лист1!B",MATCH(B158,Лист1!A$1:A$6086,0)),1)</f>
        <v>5.39</v>
      </c>
      <c r="H158" s="251" t="e">
        <f t="shared" ref="H158:H173" ca="1" si="6">G158*(H$38)*(100%-I$38)</f>
        <v>#VALUE!</v>
      </c>
    </row>
    <row r="159" spans="1:8" x14ac:dyDescent="0.2">
      <c r="B159" s="2" t="s">
        <v>935</v>
      </c>
      <c r="C159" s="33" t="s">
        <v>4130</v>
      </c>
      <c r="D159" s="26"/>
      <c r="E159" s="26"/>
      <c r="F159" s="43"/>
      <c r="G159" s="9">
        <f ca="1">INDIRECT(CONCATENATE("Лист1!B",MATCH(B159,Лист1!A$1:A$6086,0)),1)</f>
        <v>0.55469999999999997</v>
      </c>
      <c r="H159" s="251" t="e">
        <f t="shared" ca="1" si="6"/>
        <v>#VALUE!</v>
      </c>
    </row>
    <row r="160" spans="1:8" x14ac:dyDescent="0.2">
      <c r="B160" s="2" t="s">
        <v>5398</v>
      </c>
      <c r="C160" s="33" t="s">
        <v>921</v>
      </c>
      <c r="D160" s="26"/>
      <c r="E160" s="26"/>
      <c r="F160" s="43"/>
      <c r="G160" s="9">
        <f ca="1">INDIRECT(CONCATENATE("Лист1!B",MATCH(B160,Лист1!A$1:A$6086,0)),1)</f>
        <v>5.1715999999999998</v>
      </c>
      <c r="H160" s="251" t="e">
        <f t="shared" ca="1" si="6"/>
        <v>#VALUE!</v>
      </c>
    </row>
    <row r="161" spans="1:8" x14ac:dyDescent="0.2">
      <c r="B161" s="2" t="s">
        <v>5399</v>
      </c>
      <c r="C161" t="s">
        <v>923</v>
      </c>
      <c r="G161" s="9">
        <f ca="1">INDIRECT(CONCATENATE("Лист1!B",MATCH(B161,Лист1!A$1:A$6086,0)),1)</f>
        <v>0.85850000000000004</v>
      </c>
      <c r="H161" s="251" t="e">
        <f t="shared" ca="1" si="6"/>
        <v>#VALUE!</v>
      </c>
    </row>
    <row r="162" spans="1:8" x14ac:dyDescent="0.2">
      <c r="B162" s="2" t="s">
        <v>5400</v>
      </c>
      <c r="C162" s="33" t="s">
        <v>4133</v>
      </c>
      <c r="D162" s="26"/>
      <c r="E162" s="26"/>
      <c r="F162" s="43"/>
      <c r="G162" s="9" t="e">
        <f ca="1">INDIRECT(CONCATENATE("Лист1!B",MATCH(B162,Лист1!A$1:A$6086,0)),1)</f>
        <v>#N/A</v>
      </c>
      <c r="H162" s="251" t="e">
        <f t="shared" ca="1" si="6"/>
        <v>#N/A</v>
      </c>
    </row>
    <row r="163" spans="1:8" x14ac:dyDescent="0.2">
      <c r="B163" s="2" t="s">
        <v>5401</v>
      </c>
      <c r="C163" s="33" t="s">
        <v>4151</v>
      </c>
      <c r="D163" s="26"/>
      <c r="E163" s="26"/>
      <c r="F163" s="43"/>
      <c r="G163" s="9" t="e">
        <f ca="1">INDIRECT(CONCATENATE("Лист1!B",MATCH(B163,Лист1!A$1:A$6086,0)),1)</f>
        <v>#N/A</v>
      </c>
      <c r="H163" s="251" t="e">
        <f t="shared" ca="1" si="6"/>
        <v>#N/A</v>
      </c>
    </row>
    <row r="164" spans="1:8" x14ac:dyDescent="0.2">
      <c r="B164" s="2" t="s">
        <v>932</v>
      </c>
      <c r="C164" t="s">
        <v>4152</v>
      </c>
      <c r="G164" s="9">
        <f ca="1">INDIRECT(CONCATENATE("Лист1!B",MATCH(B164,Лист1!A$1:A$6086,0)),1)</f>
        <v>0.87019999999999997</v>
      </c>
      <c r="H164" s="251" t="e">
        <f t="shared" ca="1" si="6"/>
        <v>#VALUE!</v>
      </c>
    </row>
    <row r="165" spans="1:8" x14ac:dyDescent="0.2">
      <c r="B165" s="2" t="s">
        <v>587</v>
      </c>
      <c r="C165" s="33" t="s">
        <v>4153</v>
      </c>
      <c r="D165" s="26"/>
      <c r="E165" s="26"/>
      <c r="F165" s="43"/>
      <c r="G165" s="9">
        <f ca="1">INDIRECT(CONCATENATE("Лист1!B",MATCH(B165,Лист1!A$1:A$6086,0)),1)</f>
        <v>0.86860000000000004</v>
      </c>
      <c r="H165" s="251" t="e">
        <f t="shared" ca="1" si="6"/>
        <v>#VALUE!</v>
      </c>
    </row>
    <row r="166" spans="1:8" x14ac:dyDescent="0.2">
      <c r="B166" s="2" t="s">
        <v>588</v>
      </c>
      <c r="C166" t="s">
        <v>4154</v>
      </c>
      <c r="G166" s="9">
        <f ca="1">INDIRECT(CONCATENATE("Лист1!B",MATCH(B166,Лист1!A$1:A$6086,0)),1)</f>
        <v>0.86860000000000004</v>
      </c>
      <c r="H166" s="251" t="e">
        <f t="shared" ca="1" si="6"/>
        <v>#VALUE!</v>
      </c>
    </row>
    <row r="167" spans="1:8" x14ac:dyDescent="0.2">
      <c r="B167" s="2" t="s">
        <v>589</v>
      </c>
      <c r="C167" s="33" t="s">
        <v>4155</v>
      </c>
      <c r="D167" s="26"/>
      <c r="E167" s="26"/>
      <c r="F167" s="43"/>
      <c r="G167" s="9">
        <f ca="1">INDIRECT(CONCATENATE("Лист1!B",MATCH(B167,Лист1!A$1:A$6086,0)),1)</f>
        <v>0.86860000000000004</v>
      </c>
      <c r="H167" s="251" t="e">
        <f t="shared" ca="1" si="6"/>
        <v>#VALUE!</v>
      </c>
    </row>
    <row r="168" spans="1:8" x14ac:dyDescent="0.2">
      <c r="B168" s="2" t="s">
        <v>913</v>
      </c>
      <c r="C168" t="s">
        <v>4156</v>
      </c>
      <c r="G168" s="9">
        <f ca="1">INDIRECT(CONCATENATE("Лист1!B",MATCH(B168,Лист1!A$1:A$6086,0)),1)</f>
        <v>0.495</v>
      </c>
      <c r="H168" s="251" t="e">
        <f t="shared" ca="1" si="6"/>
        <v>#VALUE!</v>
      </c>
    </row>
    <row r="169" spans="1:8" x14ac:dyDescent="0.2">
      <c r="B169" s="2" t="s">
        <v>4146</v>
      </c>
      <c r="C169" s="33" t="s">
        <v>4157</v>
      </c>
      <c r="D169" s="26"/>
      <c r="E169" s="26"/>
      <c r="F169" s="43"/>
      <c r="G169" s="9">
        <f ca="1">INDIRECT(CONCATENATE("Лист1!B",MATCH(B169,Лист1!A$1:A$6086,0)),1)</f>
        <v>0.64149999999999996</v>
      </c>
      <c r="H169" s="251" t="e">
        <f t="shared" ca="1" si="6"/>
        <v>#VALUE!</v>
      </c>
    </row>
    <row r="170" spans="1:8" x14ac:dyDescent="0.2">
      <c r="B170" s="2" t="s">
        <v>914</v>
      </c>
      <c r="C170" t="s">
        <v>4158</v>
      </c>
      <c r="G170" s="9">
        <f ca="1">INDIRECT(CONCATENATE("Лист1!B",MATCH(B170,Лист1!A$1:A$6086,0)),1)</f>
        <v>6.5149999999999997</v>
      </c>
      <c r="H170" s="251" t="e">
        <f t="shared" ca="1" si="6"/>
        <v>#VALUE!</v>
      </c>
    </row>
    <row r="171" spans="1:8" x14ac:dyDescent="0.2">
      <c r="B171" s="2" t="s">
        <v>5402</v>
      </c>
      <c r="C171" s="33" t="s">
        <v>4159</v>
      </c>
      <c r="D171" s="26"/>
      <c r="E171" s="26"/>
      <c r="F171" s="43"/>
      <c r="G171" s="9">
        <f ca="1">INDIRECT(CONCATENATE("Лист1!B",MATCH(B171,Лист1!A$1:A$6086,0)),1)</f>
        <v>1.9068000000000001</v>
      </c>
      <c r="H171" s="251" t="e">
        <f t="shared" ca="1" si="6"/>
        <v>#VALUE!</v>
      </c>
    </row>
    <row r="172" spans="1:8" x14ac:dyDescent="0.2">
      <c r="B172" s="2" t="s">
        <v>4149</v>
      </c>
      <c r="C172" t="s">
        <v>4160</v>
      </c>
      <c r="G172" s="9">
        <f ca="1">INDIRECT(CONCATENATE("Лист1!B",MATCH(B172,Лист1!A$1:A$6086,0)),1)</f>
        <v>4.9000000000000002E-2</v>
      </c>
      <c r="H172" s="251" t="e">
        <f t="shared" ca="1" si="6"/>
        <v>#VALUE!</v>
      </c>
    </row>
    <row r="173" spans="1:8" x14ac:dyDescent="0.2">
      <c r="B173" s="2" t="s">
        <v>4150</v>
      </c>
      <c r="C173" s="33" t="s">
        <v>4161</v>
      </c>
      <c r="D173" s="26"/>
      <c r="E173" s="26"/>
      <c r="F173" s="43"/>
      <c r="G173" s="9">
        <f ca="1">INDIRECT(CONCATENATE("Лист1!B",MATCH(B173,Лист1!A$1:A$6086,0)),1)</f>
        <v>3.1800000000000002E-2</v>
      </c>
      <c r="H173" s="251" t="e">
        <f t="shared" ca="1" si="6"/>
        <v>#VALUE!</v>
      </c>
    </row>
    <row r="174" spans="1:8" ht="27.75" customHeight="1" x14ac:dyDescent="0.2">
      <c r="A174" s="3"/>
      <c r="B174" s="4" t="s">
        <v>7186</v>
      </c>
      <c r="C174" s="4" t="s">
        <v>10168</v>
      </c>
      <c r="D174" s="4" t="s">
        <v>7185</v>
      </c>
      <c r="E174" s="4" t="s">
        <v>9436</v>
      </c>
      <c r="F174" s="4" t="s">
        <v>9406</v>
      </c>
      <c r="G174" s="1" t="s">
        <v>3238</v>
      </c>
      <c r="H174" s="250" t="s">
        <v>851</v>
      </c>
    </row>
    <row r="175" spans="1:8" x14ac:dyDescent="0.2">
      <c r="B175" s="42" t="s">
        <v>5403</v>
      </c>
      <c r="C175" s="9" t="s">
        <v>5404</v>
      </c>
      <c r="D175" s="9">
        <v>192</v>
      </c>
      <c r="E175" s="9">
        <v>800</v>
      </c>
      <c r="F175" s="9">
        <v>20.5</v>
      </c>
      <c r="G175" s="9">
        <f ca="1">INDIRECT(CONCATENATE("Лист1!B",MATCH(B175,Лист1!A$1:A$6086,0)),1)</f>
        <v>12.348599999999999</v>
      </c>
      <c r="H175" s="251" t="e">
        <f t="shared" ref="H175:H190" ca="1" si="7">G175*(H$38)*(100%-I$38)</f>
        <v>#VALUE!</v>
      </c>
    </row>
    <row r="176" spans="1:8" x14ac:dyDescent="0.2">
      <c r="B176" s="2" t="s">
        <v>5405</v>
      </c>
      <c r="C176" s="33" t="s">
        <v>4130</v>
      </c>
      <c r="D176" s="26"/>
      <c r="E176" s="26"/>
      <c r="F176" s="43"/>
      <c r="G176" s="9">
        <f ca="1">INDIRECT(CONCATENATE("Лист1!B",MATCH(B176,Лист1!A$1:A$6086,0)),1)</f>
        <v>0.84840000000000004</v>
      </c>
      <c r="H176" s="251" t="e">
        <f t="shared" ca="1" si="7"/>
        <v>#VALUE!</v>
      </c>
    </row>
    <row r="177" spans="1:8" x14ac:dyDescent="0.2">
      <c r="B177" s="2" t="s">
        <v>5406</v>
      </c>
      <c r="C177" s="33" t="s">
        <v>921</v>
      </c>
      <c r="D177" s="26"/>
      <c r="E177" s="26"/>
      <c r="F177" s="43"/>
      <c r="G177" s="9">
        <f ca="1">INDIRECT(CONCATENATE("Лист1!B",MATCH(B177,Лист1!A$1:A$6086,0)),1)</f>
        <v>5.2435999999999998</v>
      </c>
      <c r="H177" s="251" t="e">
        <f t="shared" ca="1" si="7"/>
        <v>#VALUE!</v>
      </c>
    </row>
    <row r="178" spans="1:8" x14ac:dyDescent="0.2">
      <c r="B178" s="2" t="s">
        <v>5407</v>
      </c>
      <c r="C178" t="s">
        <v>923</v>
      </c>
      <c r="G178" s="9">
        <f ca="1">INDIRECT(CONCATENATE("Лист1!B",MATCH(B178,Лист1!A$1:A$6086,0)),1)</f>
        <v>1.1928000000000001</v>
      </c>
      <c r="H178" s="251" t="e">
        <f t="shared" ca="1" si="7"/>
        <v>#VALUE!</v>
      </c>
    </row>
    <row r="179" spans="1:8" x14ac:dyDescent="0.2">
      <c r="B179" s="2" t="s">
        <v>5408</v>
      </c>
      <c r="C179" s="33" t="s">
        <v>4133</v>
      </c>
      <c r="D179" s="26"/>
      <c r="E179" s="26"/>
      <c r="F179" s="43"/>
      <c r="G179" s="9">
        <f ca="1">INDIRECT(CONCATENATE("Лист1!B",MATCH(B179,Лист1!A$1:A$6086,0)),1)</f>
        <v>2.1061999999999999</v>
      </c>
      <c r="H179" s="251" t="e">
        <f t="shared" ca="1" si="7"/>
        <v>#VALUE!</v>
      </c>
    </row>
    <row r="180" spans="1:8" x14ac:dyDescent="0.2">
      <c r="B180" s="2" t="s">
        <v>5409</v>
      </c>
      <c r="C180" s="33" t="s">
        <v>4151</v>
      </c>
      <c r="D180" s="26"/>
      <c r="E180" s="26"/>
      <c r="F180" s="43"/>
      <c r="G180" s="9" t="e">
        <f ca="1">INDIRECT(CONCATENATE("Лист1!B",MATCH(B180,Лист1!A$1:A$6086,0)),1)</f>
        <v>#N/A</v>
      </c>
      <c r="H180" s="251" t="e">
        <f t="shared" ca="1" si="7"/>
        <v>#N/A</v>
      </c>
    </row>
    <row r="181" spans="1:8" x14ac:dyDescent="0.2">
      <c r="B181" s="2" t="s">
        <v>932</v>
      </c>
      <c r="C181" t="s">
        <v>4152</v>
      </c>
      <c r="G181" s="9">
        <f ca="1">INDIRECT(CONCATENATE("Лист1!B",MATCH(B181,Лист1!A$1:A$6086,0)),1)</f>
        <v>0.87019999999999997</v>
      </c>
      <c r="H181" s="251" t="e">
        <f t="shared" ca="1" si="7"/>
        <v>#VALUE!</v>
      </c>
    </row>
    <row r="182" spans="1:8" x14ac:dyDescent="0.2">
      <c r="B182" s="2" t="s">
        <v>590</v>
      </c>
      <c r="C182" s="33" t="s">
        <v>4153</v>
      </c>
      <c r="D182" s="26"/>
      <c r="E182" s="26"/>
      <c r="F182" s="43"/>
      <c r="G182" s="9">
        <f ca="1">INDIRECT(CONCATENATE("Лист1!B",MATCH(B182,Лист1!A$1:A$6086,0)),1)</f>
        <v>0.99990000000000001</v>
      </c>
      <c r="H182" s="251" t="e">
        <f t="shared" ca="1" si="7"/>
        <v>#VALUE!</v>
      </c>
    </row>
    <row r="183" spans="1:8" x14ac:dyDescent="0.2">
      <c r="B183" s="2" t="s">
        <v>591</v>
      </c>
      <c r="C183" t="s">
        <v>4154</v>
      </c>
      <c r="G183" s="9">
        <f ca="1">INDIRECT(CONCATENATE("Лист1!B",MATCH(B183,Лист1!A$1:A$6086,0)),1)</f>
        <v>0.99990000000000001</v>
      </c>
      <c r="H183" s="251" t="e">
        <f t="shared" ca="1" si="7"/>
        <v>#VALUE!</v>
      </c>
    </row>
    <row r="184" spans="1:8" x14ac:dyDescent="0.2">
      <c r="B184" s="2" t="s">
        <v>592</v>
      </c>
      <c r="C184" s="33" t="s">
        <v>4155</v>
      </c>
      <c r="D184" s="26"/>
      <c r="E184" s="26"/>
      <c r="F184" s="43"/>
      <c r="G184" s="9">
        <f ca="1">INDIRECT(CONCATENATE("Лист1!B",MATCH(B184,Лист1!A$1:A$6086,0)),1)</f>
        <v>0.99990000000000001</v>
      </c>
      <c r="H184" s="251" t="e">
        <f t="shared" ca="1" si="7"/>
        <v>#VALUE!</v>
      </c>
    </row>
    <row r="185" spans="1:8" x14ac:dyDescent="0.2">
      <c r="B185" s="2" t="s">
        <v>913</v>
      </c>
      <c r="C185" t="s">
        <v>4156</v>
      </c>
      <c r="G185" s="9">
        <f ca="1">INDIRECT(CONCATENATE("Лист1!B",MATCH(B185,Лист1!A$1:A$6086,0)),1)</f>
        <v>0.495</v>
      </c>
      <c r="H185" s="251" t="e">
        <f t="shared" ca="1" si="7"/>
        <v>#VALUE!</v>
      </c>
    </row>
    <row r="186" spans="1:8" x14ac:dyDescent="0.2">
      <c r="B186" s="2" t="s">
        <v>4146</v>
      </c>
      <c r="C186" s="33" t="s">
        <v>4157</v>
      </c>
      <c r="D186" s="26"/>
      <c r="E186" s="26"/>
      <c r="F186" s="43"/>
      <c r="G186" s="9">
        <f ca="1">INDIRECT(CONCATENATE("Лист1!B",MATCH(B186,Лист1!A$1:A$6086,0)),1)</f>
        <v>0.64149999999999996</v>
      </c>
      <c r="H186" s="251" t="e">
        <f t="shared" ca="1" si="7"/>
        <v>#VALUE!</v>
      </c>
    </row>
    <row r="187" spans="1:8" x14ac:dyDescent="0.2">
      <c r="B187" s="2" t="s">
        <v>914</v>
      </c>
      <c r="C187" t="s">
        <v>4158</v>
      </c>
      <c r="G187" s="9">
        <f ca="1">INDIRECT(CONCATENATE("Лист1!B",MATCH(B187,Лист1!A$1:A$6086,0)),1)</f>
        <v>6.5149999999999997</v>
      </c>
      <c r="H187" s="251" t="e">
        <f t="shared" ca="1" si="7"/>
        <v>#VALUE!</v>
      </c>
    </row>
    <row r="188" spans="1:8" x14ac:dyDescent="0.2">
      <c r="B188" s="2" t="s">
        <v>5402</v>
      </c>
      <c r="C188" s="33" t="s">
        <v>4159</v>
      </c>
      <c r="D188" s="26"/>
      <c r="E188" s="26"/>
      <c r="F188" s="43"/>
      <c r="G188" s="9">
        <f ca="1">INDIRECT(CONCATENATE("Лист1!B",MATCH(B188,Лист1!A$1:A$6086,0)),1)</f>
        <v>1.9068000000000001</v>
      </c>
      <c r="H188" s="251" t="e">
        <f t="shared" ca="1" si="7"/>
        <v>#VALUE!</v>
      </c>
    </row>
    <row r="189" spans="1:8" x14ac:dyDescent="0.2">
      <c r="B189" s="2" t="s">
        <v>4149</v>
      </c>
      <c r="C189" t="s">
        <v>4160</v>
      </c>
      <c r="G189" s="9">
        <f ca="1">INDIRECT(CONCATENATE("Лист1!B",MATCH(B189,Лист1!A$1:A$6086,0)),1)</f>
        <v>4.9000000000000002E-2</v>
      </c>
      <c r="H189" s="251" t="e">
        <f t="shared" ca="1" si="7"/>
        <v>#VALUE!</v>
      </c>
    </row>
    <row r="190" spans="1:8" x14ac:dyDescent="0.2">
      <c r="B190" s="2" t="s">
        <v>4150</v>
      </c>
      <c r="C190" s="33" t="s">
        <v>4161</v>
      </c>
      <c r="D190" s="26"/>
      <c r="E190" s="26"/>
      <c r="F190" s="43"/>
      <c r="G190" s="9">
        <f ca="1">INDIRECT(CONCATENATE("Лист1!B",MATCH(B190,Лист1!A$1:A$6086,0)),1)</f>
        <v>3.1800000000000002E-2</v>
      </c>
      <c r="H190" s="251" t="e">
        <f t="shared" ca="1" si="7"/>
        <v>#VALUE!</v>
      </c>
    </row>
    <row r="191" spans="1:8" ht="27.75" customHeight="1" x14ac:dyDescent="0.2">
      <c r="A191" s="3"/>
      <c r="B191" s="4" t="s">
        <v>7186</v>
      </c>
      <c r="C191" s="4" t="s">
        <v>10168</v>
      </c>
      <c r="D191" s="4" t="s">
        <v>7185</v>
      </c>
      <c r="E191" s="4" t="s">
        <v>9436</v>
      </c>
      <c r="F191" s="4" t="s">
        <v>9406</v>
      </c>
      <c r="G191" s="1" t="s">
        <v>3238</v>
      </c>
      <c r="H191" s="250" t="s">
        <v>851</v>
      </c>
    </row>
    <row r="192" spans="1:8" x14ac:dyDescent="0.2">
      <c r="B192" s="42" t="s">
        <v>3415</v>
      </c>
      <c r="C192" s="9" t="s">
        <v>5410</v>
      </c>
      <c r="D192" s="9">
        <v>232</v>
      </c>
      <c r="E192" s="9">
        <v>1000</v>
      </c>
      <c r="F192" s="9">
        <v>32</v>
      </c>
      <c r="G192" s="9">
        <f ca="1">INDIRECT(CONCATENATE("Лист1!B",MATCH(B192,Лист1!A$1:A$6086,0)),1)</f>
        <v>29.4</v>
      </c>
      <c r="H192" s="251" t="e">
        <f t="shared" ref="H192:H197" ca="1" si="8">G192*(H$38)*(100%-I$38)</f>
        <v>#VALUE!</v>
      </c>
    </row>
    <row r="193" spans="1:8" x14ac:dyDescent="0.2">
      <c r="B193" s="2" t="s">
        <v>5411</v>
      </c>
      <c r="C193" s="33" t="s">
        <v>4133</v>
      </c>
      <c r="D193" s="26"/>
      <c r="E193" s="26"/>
      <c r="F193" s="43"/>
      <c r="G193" s="9">
        <f ca="1">INDIRECT(CONCATENATE("Лист1!B",MATCH(B193,Лист1!A$1:A$6086,0)),1)</f>
        <v>3.8656999999999999</v>
      </c>
      <c r="H193" s="251" t="e">
        <f t="shared" ca="1" si="8"/>
        <v>#VALUE!</v>
      </c>
    </row>
    <row r="194" spans="1:8" x14ac:dyDescent="0.2">
      <c r="B194" s="2" t="s">
        <v>5412</v>
      </c>
      <c r="C194" s="33" t="s">
        <v>4137</v>
      </c>
      <c r="D194" s="26"/>
      <c r="E194" s="26"/>
      <c r="F194" s="43"/>
      <c r="G194" s="9" t="e">
        <f ca="1">INDIRECT(CONCATENATE("Лист1!B",MATCH(B194,Лист1!A$1:A$6086,0)),1)</f>
        <v>#N/A</v>
      </c>
      <c r="H194" s="251" t="e">
        <f t="shared" ca="1" si="8"/>
        <v>#N/A</v>
      </c>
    </row>
    <row r="195" spans="1:8" x14ac:dyDescent="0.2">
      <c r="B195" s="2" t="s">
        <v>4146</v>
      </c>
      <c r="C195" s="33" t="s">
        <v>4157</v>
      </c>
      <c r="D195" s="26"/>
      <c r="E195" s="26"/>
      <c r="F195" s="43"/>
      <c r="G195" s="9">
        <f ca="1">INDIRECT(CONCATENATE("Лист1!B",MATCH(B195,Лист1!A$1:A$6086,0)),1)</f>
        <v>0.64149999999999996</v>
      </c>
      <c r="H195" s="251" t="e">
        <f t="shared" ca="1" si="8"/>
        <v>#VALUE!</v>
      </c>
    </row>
    <row r="196" spans="1:8" x14ac:dyDescent="0.2">
      <c r="B196" s="2" t="s">
        <v>4149</v>
      </c>
      <c r="C196" t="s">
        <v>4160</v>
      </c>
      <c r="G196" s="9">
        <f ca="1">INDIRECT(CONCATENATE("Лист1!B",MATCH(B196,Лист1!A$1:A$6086,0)),1)</f>
        <v>4.9000000000000002E-2</v>
      </c>
      <c r="H196" s="251" t="e">
        <f t="shared" ca="1" si="8"/>
        <v>#VALUE!</v>
      </c>
    </row>
    <row r="197" spans="1:8" x14ac:dyDescent="0.2">
      <c r="B197" s="2" t="s">
        <v>4150</v>
      </c>
      <c r="C197" s="33" t="s">
        <v>4161</v>
      </c>
      <c r="D197" s="26"/>
      <c r="E197" s="26"/>
      <c r="F197" s="43"/>
      <c r="G197" s="9">
        <f ca="1">INDIRECT(CONCATENATE("Лист1!B",MATCH(B197,Лист1!A$1:A$6086,0)),1)</f>
        <v>3.1800000000000002E-2</v>
      </c>
      <c r="H197" s="251" t="e">
        <f t="shared" ca="1" si="8"/>
        <v>#VALUE!</v>
      </c>
    </row>
    <row r="198" spans="1:8" ht="27.75" customHeight="1" x14ac:dyDescent="0.2">
      <c r="A198" s="3"/>
      <c r="B198" s="4" t="s">
        <v>7186</v>
      </c>
      <c r="C198" s="4" t="s">
        <v>10168</v>
      </c>
      <c r="D198" s="4" t="s">
        <v>7185</v>
      </c>
      <c r="E198" s="4" t="s">
        <v>9436</v>
      </c>
      <c r="F198" s="4" t="s">
        <v>9406</v>
      </c>
      <c r="G198" s="1" t="s">
        <v>3238</v>
      </c>
      <c r="H198" s="250" t="s">
        <v>851</v>
      </c>
    </row>
    <row r="199" spans="1:8" x14ac:dyDescent="0.2">
      <c r="B199" s="42" t="s">
        <v>3416</v>
      </c>
      <c r="C199" s="9" t="s">
        <v>5413</v>
      </c>
      <c r="D199" s="9">
        <v>309</v>
      </c>
      <c r="E199" s="9">
        <v>1000</v>
      </c>
      <c r="F199" s="9">
        <v>42</v>
      </c>
      <c r="G199" s="9">
        <f ca="1">INDIRECT(CONCATENATE("Лист1!B",MATCH(B199,Лист1!A$1:A$6086,0)),1)</f>
        <v>36.890300000000003</v>
      </c>
      <c r="H199" s="251" t="e">
        <f t="shared" ref="H199:H204" ca="1" si="9">G199*(H$38)*(100%-I$38)</f>
        <v>#VALUE!</v>
      </c>
    </row>
    <row r="200" spans="1:8" x14ac:dyDescent="0.2">
      <c r="B200" s="2" t="s">
        <v>10170</v>
      </c>
      <c r="C200" s="33" t="s">
        <v>4133</v>
      </c>
      <c r="D200" s="26"/>
      <c r="E200" s="26"/>
      <c r="F200" s="43"/>
      <c r="G200" s="9" t="e">
        <f ca="1">INDIRECT(CONCATENATE("Лист1!B",MATCH(B200,Лист1!A$1:A$6086,0)),1)</f>
        <v>#N/A</v>
      </c>
      <c r="H200" s="251" t="e">
        <f t="shared" ca="1" si="9"/>
        <v>#N/A</v>
      </c>
    </row>
    <row r="201" spans="1:8" x14ac:dyDescent="0.2">
      <c r="B201" s="2" t="s">
        <v>5414</v>
      </c>
      <c r="C201" s="33" t="s">
        <v>4137</v>
      </c>
      <c r="D201" s="26"/>
      <c r="E201" s="26"/>
      <c r="F201" s="43"/>
      <c r="G201" s="9" t="e">
        <f ca="1">INDIRECT(CONCATENATE("Лист1!B",MATCH(B201,Лист1!A$1:A$6086,0)),1)</f>
        <v>#N/A</v>
      </c>
      <c r="H201" s="251" t="e">
        <f t="shared" ca="1" si="9"/>
        <v>#N/A</v>
      </c>
    </row>
    <row r="202" spans="1:8" x14ac:dyDescent="0.2">
      <c r="B202" s="2" t="s">
        <v>4146</v>
      </c>
      <c r="C202" s="33" t="s">
        <v>4157</v>
      </c>
      <c r="D202" s="26"/>
      <c r="E202" s="26"/>
      <c r="F202" s="43"/>
      <c r="G202" s="9">
        <f ca="1">INDIRECT(CONCATENATE("Лист1!B",MATCH(B202,Лист1!A$1:A$6086,0)),1)</f>
        <v>0.64149999999999996</v>
      </c>
      <c r="H202" s="251" t="e">
        <f t="shared" ca="1" si="9"/>
        <v>#VALUE!</v>
      </c>
    </row>
    <row r="203" spans="1:8" x14ac:dyDescent="0.2">
      <c r="B203" s="2" t="s">
        <v>4149</v>
      </c>
      <c r="C203" t="s">
        <v>4160</v>
      </c>
      <c r="G203" s="9">
        <f ca="1">INDIRECT(CONCATENATE("Лист1!B",MATCH(B203,Лист1!A$1:A$6086,0)),1)</f>
        <v>4.9000000000000002E-2</v>
      </c>
      <c r="H203" s="251" t="e">
        <f t="shared" ca="1" si="9"/>
        <v>#VALUE!</v>
      </c>
    </row>
    <row r="204" spans="1:8" x14ac:dyDescent="0.2">
      <c r="B204" s="2" t="s">
        <v>4150</v>
      </c>
      <c r="C204" s="33" t="s">
        <v>4161</v>
      </c>
      <c r="D204" s="26"/>
      <c r="E204" s="26"/>
      <c r="F204" s="43"/>
      <c r="G204" s="9">
        <f ca="1">INDIRECT(CONCATENATE("Лист1!B",MATCH(B204,Лист1!A$1:A$6086,0)),1)</f>
        <v>3.1800000000000002E-2</v>
      </c>
      <c r="H204" s="251" t="e">
        <f t="shared" ca="1" si="9"/>
        <v>#VALUE!</v>
      </c>
    </row>
    <row r="205" spans="1:8" ht="27.75" customHeight="1" x14ac:dyDescent="0.2">
      <c r="A205" s="3"/>
      <c r="B205" s="4" t="s">
        <v>7186</v>
      </c>
      <c r="C205" s="4" t="s">
        <v>10168</v>
      </c>
      <c r="D205" s="4" t="s">
        <v>7185</v>
      </c>
      <c r="E205" s="4" t="s">
        <v>9436</v>
      </c>
      <c r="F205" s="4" t="s">
        <v>9406</v>
      </c>
      <c r="G205" s="1" t="s">
        <v>3238</v>
      </c>
      <c r="H205" s="250" t="s">
        <v>851</v>
      </c>
    </row>
    <row r="206" spans="1:8" x14ac:dyDescent="0.2">
      <c r="B206" s="42" t="s">
        <v>5391</v>
      </c>
      <c r="C206" s="9" t="s">
        <v>5415</v>
      </c>
      <c r="D206" s="9">
        <v>415</v>
      </c>
      <c r="E206" s="9">
        <v>1000</v>
      </c>
      <c r="F206" s="9">
        <v>52</v>
      </c>
      <c r="G206" s="9">
        <f ca="1">INDIRECT(CONCATENATE("Лист1!B",MATCH(B206,Лист1!A$1:A$6086,0)),1)</f>
        <v>57.809399999999997</v>
      </c>
      <c r="H206" s="251" t="e">
        <f t="shared" ref="H206:H211" ca="1" si="10">G206*(H$38)*(100%-I$38)</f>
        <v>#VALUE!</v>
      </c>
    </row>
    <row r="207" spans="1:8" x14ac:dyDescent="0.2">
      <c r="B207" s="2" t="s">
        <v>10170</v>
      </c>
      <c r="C207" s="33" t="s">
        <v>4133</v>
      </c>
      <c r="D207" s="26"/>
      <c r="E207" s="26"/>
      <c r="F207" s="43"/>
      <c r="G207" s="9" t="e">
        <f ca="1">INDIRECT(CONCATENATE("Лист1!B",MATCH(B207,Лист1!A$1:A$6086,0)),1)</f>
        <v>#N/A</v>
      </c>
      <c r="H207" s="251" t="e">
        <f t="shared" ca="1" si="10"/>
        <v>#N/A</v>
      </c>
    </row>
    <row r="208" spans="1:8" x14ac:dyDescent="0.2">
      <c r="B208" s="2" t="s">
        <v>5414</v>
      </c>
      <c r="C208" s="33" t="s">
        <v>4137</v>
      </c>
      <c r="D208" s="26"/>
      <c r="E208" s="26"/>
      <c r="F208" s="43"/>
      <c r="G208" s="9" t="e">
        <f ca="1">INDIRECT(CONCATENATE("Лист1!B",MATCH(B208,Лист1!A$1:A$6086,0)),1)</f>
        <v>#N/A</v>
      </c>
      <c r="H208" s="251" t="e">
        <f t="shared" ca="1" si="10"/>
        <v>#N/A</v>
      </c>
    </row>
    <row r="209" spans="1:8" x14ac:dyDescent="0.2">
      <c r="B209" s="2" t="s">
        <v>4146</v>
      </c>
      <c r="C209" s="33" t="s">
        <v>4157</v>
      </c>
      <c r="D209" s="26"/>
      <c r="E209" s="26"/>
      <c r="F209" s="43"/>
      <c r="G209" s="9">
        <f ca="1">INDIRECT(CONCATENATE("Лист1!B",MATCH(B209,Лист1!A$1:A$6086,0)),1)</f>
        <v>0.64149999999999996</v>
      </c>
      <c r="H209" s="251" t="e">
        <f t="shared" ca="1" si="10"/>
        <v>#VALUE!</v>
      </c>
    </row>
    <row r="210" spans="1:8" x14ac:dyDescent="0.2">
      <c r="B210" s="2" t="s">
        <v>4149</v>
      </c>
      <c r="C210" t="s">
        <v>4160</v>
      </c>
      <c r="G210" s="9">
        <f ca="1">INDIRECT(CONCATENATE("Лист1!B",MATCH(B210,Лист1!A$1:A$6086,0)),1)</f>
        <v>4.9000000000000002E-2</v>
      </c>
      <c r="H210" s="251" t="e">
        <f t="shared" ca="1" si="10"/>
        <v>#VALUE!</v>
      </c>
    </row>
    <row r="211" spans="1:8" x14ac:dyDescent="0.2">
      <c r="B211" s="2" t="s">
        <v>4150</v>
      </c>
      <c r="C211" s="33" t="s">
        <v>4161</v>
      </c>
      <c r="D211" s="26"/>
      <c r="E211" s="26"/>
      <c r="F211" s="43"/>
      <c r="G211" s="9">
        <f ca="1">INDIRECT(CONCATENATE("Лист1!B",MATCH(B211,Лист1!A$1:A$6086,0)),1)</f>
        <v>3.1800000000000002E-2</v>
      </c>
      <c r="H211" s="251" t="e">
        <f t="shared" ca="1" si="10"/>
        <v>#VALUE!</v>
      </c>
    </row>
    <row r="212" spans="1:8" ht="27.75" customHeight="1" x14ac:dyDescent="0.2">
      <c r="A212" s="3"/>
      <c r="B212" s="4" t="s">
        <v>7186</v>
      </c>
      <c r="C212" s="4" t="s">
        <v>10168</v>
      </c>
      <c r="D212" s="4" t="s">
        <v>7185</v>
      </c>
      <c r="E212" s="4" t="s">
        <v>9436</v>
      </c>
      <c r="F212" s="4" t="s">
        <v>9406</v>
      </c>
      <c r="G212" s="1" t="s">
        <v>3238</v>
      </c>
      <c r="H212" s="250" t="s">
        <v>851</v>
      </c>
    </row>
    <row r="213" spans="1:8" x14ac:dyDescent="0.2">
      <c r="B213" s="42" t="s">
        <v>1083</v>
      </c>
      <c r="C213" s="9" t="s">
        <v>5416</v>
      </c>
      <c r="D213" s="9">
        <v>32</v>
      </c>
      <c r="E213" s="9">
        <v>630</v>
      </c>
      <c r="F213" s="9">
        <v>6</v>
      </c>
      <c r="G213" s="9">
        <f ca="1">INDIRECT(CONCATENATE("Лист1!B",MATCH(B213,Лист1!A$1:A$6086,0)),1)</f>
        <v>1.3895999999999999</v>
      </c>
      <c r="H213" s="251" t="e">
        <f t="shared" ref="H213:H230" ca="1" si="11">G213*(H$38)*(100%-I$38)</f>
        <v>#VALUE!</v>
      </c>
    </row>
    <row r="214" spans="1:8" x14ac:dyDescent="0.2">
      <c r="B214" s="2" t="s">
        <v>4221</v>
      </c>
      <c r="C214" s="33" t="s">
        <v>4130</v>
      </c>
      <c r="D214" s="26"/>
      <c r="E214" s="26"/>
      <c r="F214" s="43"/>
      <c r="G214" s="9">
        <f ca="1">INDIRECT(CONCATENATE("Лист1!B",MATCH(B214,Лист1!A$1:A$6086,0)),1)</f>
        <v>0.45860000000000001</v>
      </c>
      <c r="H214" s="251" t="e">
        <f t="shared" ca="1" si="11"/>
        <v>#VALUE!</v>
      </c>
    </row>
    <row r="215" spans="1:8" x14ac:dyDescent="0.2">
      <c r="B215" s="2" t="s">
        <v>5417</v>
      </c>
      <c r="C215" s="33" t="s">
        <v>4133</v>
      </c>
      <c r="D215" s="26"/>
      <c r="E215" s="26"/>
      <c r="F215" s="43"/>
      <c r="G215" s="9">
        <f ca="1">INDIRECT(CONCATENATE("Лист1!B",MATCH(B215,Лист1!A$1:A$6086,0)),1)</f>
        <v>1.288</v>
      </c>
      <c r="H215" s="251" t="e">
        <f t="shared" ca="1" si="11"/>
        <v>#VALUE!</v>
      </c>
    </row>
    <row r="216" spans="1:8" x14ac:dyDescent="0.2">
      <c r="B216" s="2" t="s">
        <v>5418</v>
      </c>
      <c r="C216" t="s">
        <v>4137</v>
      </c>
      <c r="G216" s="9">
        <f ca="1">INDIRECT(CONCATENATE("Лист1!B",MATCH(B216,Лист1!A$1:A$6086,0)),1)</f>
        <v>1.806</v>
      </c>
      <c r="H216" s="251" t="e">
        <f t="shared" ca="1" si="11"/>
        <v>#VALUE!</v>
      </c>
    </row>
    <row r="217" spans="1:8" x14ac:dyDescent="0.2">
      <c r="B217" s="2" t="s">
        <v>5419</v>
      </c>
      <c r="C217" s="33" t="s">
        <v>4138</v>
      </c>
      <c r="D217" s="26"/>
      <c r="E217" s="26"/>
      <c r="F217" s="43"/>
      <c r="G217" s="9">
        <f ca="1">INDIRECT(CONCATENATE("Лист1!B",MATCH(B217,Лист1!A$1:A$6086,0)),1)</f>
        <v>2.4908999999999999</v>
      </c>
      <c r="H217" s="251" t="e">
        <f t="shared" ca="1" si="11"/>
        <v>#VALUE!</v>
      </c>
    </row>
    <row r="218" spans="1:8" x14ac:dyDescent="0.2">
      <c r="B218" s="2" t="s">
        <v>5420</v>
      </c>
      <c r="C218" t="s">
        <v>4139</v>
      </c>
      <c r="G218" s="9">
        <f ca="1">INDIRECT(CONCATENATE("Лист1!B",MATCH(B218,Лист1!A$1:A$6086,0)),1)</f>
        <v>5.7789000000000001</v>
      </c>
      <c r="H218" s="251" t="e">
        <f t="shared" ca="1" si="11"/>
        <v>#VALUE!</v>
      </c>
    </row>
    <row r="219" spans="1:8" x14ac:dyDescent="0.2">
      <c r="B219" s="2" t="s">
        <v>10038</v>
      </c>
      <c r="C219" s="33" t="s">
        <v>4151</v>
      </c>
      <c r="D219" s="26"/>
      <c r="E219" s="26"/>
      <c r="F219" s="43"/>
      <c r="G219" s="9" t="e">
        <f ca="1">INDIRECT(CONCATENATE("Лист1!B",MATCH(B219,Лист1!A$1:A$6086,0)),1)</f>
        <v>#N/A</v>
      </c>
      <c r="H219" s="251" t="e">
        <f t="shared" ca="1" si="11"/>
        <v>#N/A</v>
      </c>
    </row>
    <row r="220" spans="1:8" x14ac:dyDescent="0.2">
      <c r="B220" s="2" t="s">
        <v>5421</v>
      </c>
      <c r="C220" t="s">
        <v>4152</v>
      </c>
      <c r="G220" s="9">
        <f ca="1">INDIRECT(CONCATENATE("Лист1!B",MATCH(B220,Лист1!A$1:A$6086,0)),1)</f>
        <v>0.71040000000000003</v>
      </c>
      <c r="H220" s="251" t="e">
        <f t="shared" ca="1" si="11"/>
        <v>#VALUE!</v>
      </c>
    </row>
    <row r="221" spans="1:8" x14ac:dyDescent="0.2">
      <c r="B221" s="2" t="s">
        <v>593</v>
      </c>
      <c r="C221" s="33" t="s">
        <v>4153</v>
      </c>
      <c r="D221" s="26"/>
      <c r="E221" s="26"/>
      <c r="F221" s="43"/>
      <c r="G221" s="9">
        <f ca="1">INDIRECT(CONCATENATE("Лист1!B",MATCH(B221,Лист1!A$1:A$6086,0)),1)</f>
        <v>0.9758</v>
      </c>
      <c r="H221" s="251" t="e">
        <f t="shared" ca="1" si="11"/>
        <v>#VALUE!</v>
      </c>
    </row>
    <row r="222" spans="1:8" x14ac:dyDescent="0.2">
      <c r="B222" s="2" t="s">
        <v>594</v>
      </c>
      <c r="C222" t="s">
        <v>4154</v>
      </c>
      <c r="G222" s="9">
        <f ca="1">INDIRECT(CONCATENATE("Лист1!B",MATCH(B222,Лист1!A$1:A$6086,0)),1)</f>
        <v>1.6372</v>
      </c>
      <c r="H222" s="251" t="e">
        <f t="shared" ca="1" si="11"/>
        <v>#VALUE!</v>
      </c>
    </row>
    <row r="223" spans="1:8" x14ac:dyDescent="0.2">
      <c r="B223" s="2" t="s">
        <v>595</v>
      </c>
      <c r="C223" s="33" t="s">
        <v>4155</v>
      </c>
      <c r="D223" s="26"/>
      <c r="E223" s="26"/>
      <c r="F223" s="43"/>
      <c r="G223" s="9" t="e">
        <f ca="1">INDIRECT(CONCATENATE("Лист1!B",MATCH(B223,Лист1!A$1:A$6086,0)),1)</f>
        <v>#N/A</v>
      </c>
      <c r="H223" s="251" t="e">
        <f t="shared" ca="1" si="11"/>
        <v>#N/A</v>
      </c>
    </row>
    <row r="224" spans="1:8" x14ac:dyDescent="0.2">
      <c r="B224" s="2" t="s">
        <v>4146</v>
      </c>
      <c r="C224" s="33" t="s">
        <v>4157</v>
      </c>
      <c r="D224" s="26"/>
      <c r="E224" s="26"/>
      <c r="F224" s="43"/>
      <c r="G224" s="9">
        <f ca="1">INDIRECT(CONCATENATE("Лист1!B",MATCH(B224,Лист1!A$1:A$6086,0)),1)</f>
        <v>0.64149999999999996</v>
      </c>
      <c r="H224" s="251" t="e">
        <f t="shared" ca="1" si="11"/>
        <v>#VALUE!</v>
      </c>
    </row>
    <row r="225" spans="1:8" x14ac:dyDescent="0.2">
      <c r="B225" s="2" t="s">
        <v>4147</v>
      </c>
      <c r="C225" t="s">
        <v>4158</v>
      </c>
      <c r="G225" s="9">
        <f ca="1">INDIRECT(CONCATENATE("Лист1!B",MATCH(B225,Лист1!A$1:A$6086,0)),1)</f>
        <v>5.1765999999999996</v>
      </c>
      <c r="H225" s="251" t="e">
        <f t="shared" ca="1" si="11"/>
        <v>#VALUE!</v>
      </c>
    </row>
    <row r="226" spans="1:8" x14ac:dyDescent="0.2">
      <c r="B226" s="2" t="s">
        <v>5422</v>
      </c>
      <c r="C226" s="33" t="s">
        <v>4159</v>
      </c>
      <c r="D226" s="26"/>
      <c r="E226" s="26"/>
      <c r="F226" s="43"/>
      <c r="G226" s="9">
        <f ca="1">INDIRECT(CONCATENATE("Лист1!B",MATCH(B226,Лист1!A$1:A$6086,0)),1)</f>
        <v>1.4080999999999999</v>
      </c>
      <c r="H226" s="251" t="e">
        <f t="shared" ca="1" si="11"/>
        <v>#VALUE!</v>
      </c>
    </row>
    <row r="227" spans="1:8" x14ac:dyDescent="0.2">
      <c r="B227" s="2" t="s">
        <v>4149</v>
      </c>
      <c r="C227" t="s">
        <v>4160</v>
      </c>
      <c r="G227" s="9">
        <f ca="1">INDIRECT(CONCATENATE("Лист1!B",MATCH(B227,Лист1!A$1:A$6086,0)),1)</f>
        <v>4.9000000000000002E-2</v>
      </c>
      <c r="H227" s="251" t="e">
        <f t="shared" ca="1" si="11"/>
        <v>#VALUE!</v>
      </c>
    </row>
    <row r="228" spans="1:8" x14ac:dyDescent="0.2">
      <c r="B228" s="2" t="s">
        <v>4150</v>
      </c>
      <c r="C228" s="33" t="s">
        <v>4161</v>
      </c>
      <c r="D228" s="26"/>
      <c r="E228" s="26"/>
      <c r="F228" s="43"/>
      <c r="G228" s="9">
        <f ca="1">INDIRECT(CONCATENATE("Лист1!B",MATCH(B228,Лист1!A$1:A$6086,0)),1)</f>
        <v>3.1800000000000002E-2</v>
      </c>
      <c r="H228" s="251" t="e">
        <f t="shared" ca="1" si="11"/>
        <v>#VALUE!</v>
      </c>
    </row>
    <row r="229" spans="1:8" x14ac:dyDescent="0.2">
      <c r="B229" s="2" t="s">
        <v>4222</v>
      </c>
      <c r="C229" t="s">
        <v>5423</v>
      </c>
      <c r="G229" s="9">
        <f ca="1">INDIRECT(CONCATENATE("Лист1!B",MATCH(B229,Лист1!A$1:A$6086,0)),1)</f>
        <v>0.81030000000000002</v>
      </c>
      <c r="H229" s="251" t="e">
        <f t="shared" ca="1" si="11"/>
        <v>#VALUE!</v>
      </c>
    </row>
    <row r="230" spans="1:8" x14ac:dyDescent="0.2">
      <c r="B230" s="2" t="s">
        <v>4223</v>
      </c>
      <c r="C230" s="44" t="s">
        <v>7261</v>
      </c>
      <c r="D230" s="26"/>
      <c r="E230" s="26"/>
      <c r="F230" s="26"/>
      <c r="G230" s="9">
        <f ca="1">INDIRECT(CONCATENATE("Лист1!B",MATCH(B230,Лист1!A$1:A$6086,0)),1)</f>
        <v>0.87360000000000004</v>
      </c>
      <c r="H230" s="251" t="e">
        <f t="shared" ca="1" si="11"/>
        <v>#VALUE!</v>
      </c>
    </row>
    <row r="231" spans="1:8" ht="27.75" customHeight="1" x14ac:dyDescent="0.2">
      <c r="A231" s="3"/>
      <c r="B231" s="4" t="s">
        <v>7186</v>
      </c>
      <c r="C231" s="4" t="s">
        <v>10168</v>
      </c>
      <c r="D231" s="4" t="s">
        <v>7185</v>
      </c>
      <c r="E231" s="4" t="s">
        <v>9436</v>
      </c>
      <c r="F231" s="4" t="s">
        <v>9406</v>
      </c>
      <c r="G231" s="1" t="s">
        <v>3238</v>
      </c>
      <c r="H231" s="250" t="s">
        <v>851</v>
      </c>
    </row>
    <row r="232" spans="1:8" x14ac:dyDescent="0.2">
      <c r="B232" s="39" t="s">
        <v>7262</v>
      </c>
      <c r="C232" s="9" t="s">
        <v>7263</v>
      </c>
      <c r="D232" s="9">
        <v>24</v>
      </c>
      <c r="E232" s="9">
        <v>250</v>
      </c>
      <c r="F232" s="9">
        <v>6.2</v>
      </c>
      <c r="G232" s="9">
        <f ca="1">INDIRECT(CONCATENATE("Лист1!B",MATCH(B232,Лист1!A$1:A$6086,0)),1)</f>
        <v>3.5859999999999999</v>
      </c>
      <c r="H232" s="251" t="e">
        <f t="shared" ref="H232:H247" ca="1" si="12">G232*(H$38)*(100%-I$38)</f>
        <v>#VALUE!</v>
      </c>
    </row>
    <row r="233" spans="1:8" x14ac:dyDescent="0.2">
      <c r="B233" s="2" t="s">
        <v>7264</v>
      </c>
      <c r="C233" s="33" t="s">
        <v>4130</v>
      </c>
      <c r="D233" s="26"/>
      <c r="E233" s="26"/>
      <c r="F233" s="43"/>
      <c r="G233" s="9">
        <f ca="1">INDIRECT(CONCATENATE("Лист1!B",MATCH(B233,Лист1!A$1:A$6086,0)),1)</f>
        <v>0.57569999999999999</v>
      </c>
      <c r="H233" s="251" t="e">
        <f t="shared" ca="1" si="12"/>
        <v>#VALUE!</v>
      </c>
    </row>
    <row r="234" spans="1:8" x14ac:dyDescent="0.2">
      <c r="B234" s="2" t="s">
        <v>4132</v>
      </c>
      <c r="C234" s="33" t="s">
        <v>4133</v>
      </c>
      <c r="D234" s="26"/>
      <c r="E234" s="26"/>
      <c r="F234" s="43"/>
      <c r="G234" s="9">
        <f ca="1">INDIRECT(CONCATENATE("Лист1!B",MATCH(B234,Лист1!A$1:A$6086,0)),1)</f>
        <v>0.88480000000000003</v>
      </c>
      <c r="H234" s="251" t="e">
        <f t="shared" ca="1" si="12"/>
        <v>#VALUE!</v>
      </c>
    </row>
    <row r="235" spans="1:8" x14ac:dyDescent="0.2">
      <c r="B235" s="2" t="s">
        <v>7265</v>
      </c>
      <c r="C235" t="s">
        <v>4137</v>
      </c>
      <c r="G235" s="9">
        <f ca="1">INDIRECT(CONCATENATE("Лист1!B",MATCH(B235,Лист1!A$1:A$6086,0)),1)</f>
        <v>1.9396</v>
      </c>
      <c r="H235" s="251" t="e">
        <f t="shared" ca="1" si="12"/>
        <v>#VALUE!</v>
      </c>
    </row>
    <row r="236" spans="1:8" x14ac:dyDescent="0.2">
      <c r="B236" s="2" t="s">
        <v>7266</v>
      </c>
      <c r="C236" s="33" t="s">
        <v>4138</v>
      </c>
      <c r="D236" s="26"/>
      <c r="E236" s="26"/>
      <c r="F236" s="43"/>
      <c r="G236" s="9">
        <f ca="1">INDIRECT(CONCATENATE("Лист1!B",MATCH(B236,Лист1!A$1:A$6086,0)),1)</f>
        <v>2.5802</v>
      </c>
      <c r="H236" s="251" t="e">
        <f t="shared" ca="1" si="12"/>
        <v>#VALUE!</v>
      </c>
    </row>
    <row r="237" spans="1:8" x14ac:dyDescent="0.2">
      <c r="B237" s="2" t="s">
        <v>7267</v>
      </c>
      <c r="C237" t="s">
        <v>4139</v>
      </c>
      <c r="G237" s="9">
        <f ca="1">INDIRECT(CONCATENATE("Лист1!B",MATCH(B237,Лист1!A$1:A$6086,0)),1)</f>
        <v>5.5888</v>
      </c>
      <c r="H237" s="251" t="e">
        <f t="shared" ca="1" si="12"/>
        <v>#VALUE!</v>
      </c>
    </row>
    <row r="238" spans="1:8" x14ac:dyDescent="0.2">
      <c r="B238" s="2" t="s">
        <v>10048</v>
      </c>
      <c r="C238" s="33" t="s">
        <v>4151</v>
      </c>
      <c r="D238" s="26"/>
      <c r="E238" s="26"/>
      <c r="F238" s="43"/>
      <c r="G238" s="9" t="e">
        <f ca="1">INDIRECT(CONCATENATE("Лист1!B",MATCH(B238,Лист1!A$1:A$6086,0)),1)</f>
        <v>#N/A</v>
      </c>
      <c r="H238" s="251" t="e">
        <f t="shared" ca="1" si="12"/>
        <v>#N/A</v>
      </c>
    </row>
    <row r="239" spans="1:8" x14ac:dyDescent="0.2">
      <c r="B239" s="2" t="s">
        <v>5421</v>
      </c>
      <c r="C239" t="s">
        <v>4152</v>
      </c>
      <c r="G239" s="9">
        <f ca="1">INDIRECT(CONCATENATE("Лист1!B",MATCH(B239,Лист1!A$1:A$6086,0)),1)</f>
        <v>0.71040000000000003</v>
      </c>
      <c r="H239" s="251" t="e">
        <f t="shared" ca="1" si="12"/>
        <v>#VALUE!</v>
      </c>
    </row>
    <row r="240" spans="1:8" x14ac:dyDescent="0.2">
      <c r="B240" s="2" t="s">
        <v>581</v>
      </c>
      <c r="C240" s="33" t="s">
        <v>4153</v>
      </c>
      <c r="D240" s="26"/>
      <c r="E240" s="26"/>
      <c r="F240" s="43"/>
      <c r="G240" s="9">
        <f ca="1">INDIRECT(CONCATENATE("Лист1!B",MATCH(B240,Лист1!A$1:A$6086,0)),1)</f>
        <v>0.86860000000000004</v>
      </c>
      <c r="H240" s="251" t="e">
        <f t="shared" ca="1" si="12"/>
        <v>#VALUE!</v>
      </c>
    </row>
    <row r="241" spans="1:8" x14ac:dyDescent="0.2">
      <c r="B241" s="2" t="s">
        <v>582</v>
      </c>
      <c r="C241" t="s">
        <v>4154</v>
      </c>
      <c r="G241" s="9">
        <f ca="1">INDIRECT(CONCATENATE("Лист1!B",MATCH(B241,Лист1!A$1:A$6086,0)),1)</f>
        <v>0.86860000000000004</v>
      </c>
      <c r="H241" s="251" t="e">
        <f t="shared" ca="1" si="12"/>
        <v>#VALUE!</v>
      </c>
    </row>
    <row r="242" spans="1:8" x14ac:dyDescent="0.2">
      <c r="B242" s="2" t="s">
        <v>583</v>
      </c>
      <c r="C242" s="33" t="s">
        <v>4155</v>
      </c>
      <c r="D242" s="26"/>
      <c r="E242" s="26"/>
      <c r="F242" s="43"/>
      <c r="G242" s="9" t="e">
        <f ca="1">INDIRECT(CONCATENATE("Лист1!B",MATCH(B242,Лист1!A$1:A$6086,0)),1)</f>
        <v>#N/A</v>
      </c>
      <c r="H242" s="251" t="e">
        <f t="shared" ca="1" si="12"/>
        <v>#N/A</v>
      </c>
    </row>
    <row r="243" spans="1:8" x14ac:dyDescent="0.2">
      <c r="B243" s="2" t="s">
        <v>4146</v>
      </c>
      <c r="C243" s="33" t="s">
        <v>4157</v>
      </c>
      <c r="D243" s="26"/>
      <c r="E243" s="26"/>
      <c r="F243" s="43"/>
      <c r="G243" s="9">
        <f ca="1">INDIRECT(CONCATENATE("Лист1!B",MATCH(B243,Лист1!A$1:A$6086,0)),1)</f>
        <v>0.64149999999999996</v>
      </c>
      <c r="H243" s="251" t="e">
        <f t="shared" ca="1" si="12"/>
        <v>#VALUE!</v>
      </c>
    </row>
    <row r="244" spans="1:8" x14ac:dyDescent="0.2">
      <c r="B244" s="2" t="s">
        <v>4147</v>
      </c>
      <c r="C244" t="s">
        <v>4158</v>
      </c>
      <c r="G244" s="9">
        <f ca="1">INDIRECT(CONCATENATE("Лист1!B",MATCH(B244,Лист1!A$1:A$6086,0)),1)</f>
        <v>5.1765999999999996</v>
      </c>
      <c r="H244" s="251" t="e">
        <f t="shared" ca="1" si="12"/>
        <v>#VALUE!</v>
      </c>
    </row>
    <row r="245" spans="1:8" x14ac:dyDescent="0.2">
      <c r="B245" s="2" t="s">
        <v>4148</v>
      </c>
      <c r="C245" s="33" t="s">
        <v>4159</v>
      </c>
      <c r="D245" s="26"/>
      <c r="E245" s="26"/>
      <c r="F245" s="43"/>
      <c r="G245" s="9">
        <f ca="1">INDIRECT(CONCATENATE("Лист1!B",MATCH(B245,Лист1!A$1:A$6086,0)),1)</f>
        <v>2.4399000000000002</v>
      </c>
      <c r="H245" s="251" t="e">
        <f t="shared" ca="1" si="12"/>
        <v>#VALUE!</v>
      </c>
    </row>
    <row r="246" spans="1:8" x14ac:dyDescent="0.2">
      <c r="B246" s="2" t="s">
        <v>4149</v>
      </c>
      <c r="C246" t="s">
        <v>4160</v>
      </c>
      <c r="G246" s="9">
        <f ca="1">INDIRECT(CONCATENATE("Лист1!B",MATCH(B246,Лист1!A$1:A$6086,0)),1)</f>
        <v>4.9000000000000002E-2</v>
      </c>
      <c r="H246" s="251" t="e">
        <f t="shared" ca="1" si="12"/>
        <v>#VALUE!</v>
      </c>
    </row>
    <row r="247" spans="1:8" x14ac:dyDescent="0.2">
      <c r="B247" s="2" t="s">
        <v>4150</v>
      </c>
      <c r="C247" s="33" t="s">
        <v>4161</v>
      </c>
      <c r="D247" s="26"/>
      <c r="E247" s="26"/>
      <c r="F247" s="43"/>
      <c r="G247" s="9">
        <f ca="1">INDIRECT(CONCATENATE("Лист1!B",MATCH(B247,Лист1!A$1:A$6086,0)),1)</f>
        <v>3.1800000000000002E-2</v>
      </c>
      <c r="H247" s="251" t="e">
        <f t="shared" ca="1" si="12"/>
        <v>#VALUE!</v>
      </c>
    </row>
    <row r="248" spans="1:8" x14ac:dyDescent="0.2">
      <c r="A248" s="299" t="s">
        <v>10049</v>
      </c>
      <c r="B248" s="300"/>
      <c r="C248" s="300"/>
      <c r="D248" s="300"/>
      <c r="E248" s="300"/>
      <c r="F248" s="300"/>
      <c r="G248" s="301"/>
      <c r="H248" s="18"/>
    </row>
    <row r="249" spans="1:8" ht="27.75" customHeight="1" x14ac:dyDescent="0.2">
      <c r="A249" s="3"/>
      <c r="B249" s="4" t="s">
        <v>7186</v>
      </c>
      <c r="C249" s="4" t="s">
        <v>10168</v>
      </c>
      <c r="D249" s="4" t="s">
        <v>7185</v>
      </c>
      <c r="E249" s="4" t="s">
        <v>9436</v>
      </c>
      <c r="F249" s="4" t="s">
        <v>9406</v>
      </c>
      <c r="G249" s="1" t="s">
        <v>3238</v>
      </c>
      <c r="H249" s="250" t="s">
        <v>851</v>
      </c>
    </row>
    <row r="250" spans="1:8" x14ac:dyDescent="0.2">
      <c r="B250" s="39" t="s">
        <v>6500</v>
      </c>
      <c r="C250" s="9" t="s">
        <v>5416</v>
      </c>
      <c r="D250" s="9">
        <v>24</v>
      </c>
      <c r="E250" s="9">
        <v>400</v>
      </c>
      <c r="F250" s="9">
        <v>6</v>
      </c>
      <c r="G250" s="9">
        <f ca="1">INDIRECT(CONCATENATE("Лист1!B",MATCH(B250,Лист1!A$1:A$6086,0)),1)</f>
        <v>2.6316999999999999</v>
      </c>
      <c r="H250" s="251" t="e">
        <f t="shared" ref="H250:H258" ca="1" si="13">G250*(H$38)*(100%-I$38)</f>
        <v>#VALUE!</v>
      </c>
    </row>
    <row r="251" spans="1:8" x14ac:dyDescent="0.2">
      <c r="B251" s="2" t="s">
        <v>10050</v>
      </c>
      <c r="C251" s="33" t="s">
        <v>4130</v>
      </c>
      <c r="D251" s="26"/>
      <c r="E251" s="26"/>
      <c r="F251" s="43"/>
      <c r="G251" s="9" t="e">
        <f ca="1">INDIRECT(CONCATENATE("Лист1!B",MATCH(B251,Лист1!A$1:A$6086,0)),1)</f>
        <v>#N/A</v>
      </c>
      <c r="H251" s="251" t="e">
        <f t="shared" ca="1" si="13"/>
        <v>#N/A</v>
      </c>
    </row>
    <row r="252" spans="1:8" x14ac:dyDescent="0.2">
      <c r="B252" s="2" t="s">
        <v>581</v>
      </c>
      <c r="C252" s="33" t="s">
        <v>4153</v>
      </c>
      <c r="D252" s="26"/>
      <c r="E252" s="26"/>
      <c r="F252" s="43"/>
      <c r="G252" s="9">
        <f ca="1">INDIRECT(CONCATENATE("Лист1!B",MATCH(B252,Лист1!A$1:A$6086,0)),1)</f>
        <v>0.86860000000000004</v>
      </c>
      <c r="H252" s="251" t="e">
        <f t="shared" ca="1" si="13"/>
        <v>#VALUE!</v>
      </c>
    </row>
    <row r="253" spans="1:8" x14ac:dyDescent="0.2">
      <c r="B253" s="2" t="s">
        <v>582</v>
      </c>
      <c r="C253" t="s">
        <v>4154</v>
      </c>
      <c r="G253" s="9">
        <f ca="1">INDIRECT(CONCATENATE("Лист1!B",MATCH(B253,Лист1!A$1:A$6086,0)),1)</f>
        <v>0.86860000000000004</v>
      </c>
      <c r="H253" s="251" t="e">
        <f t="shared" ca="1" si="13"/>
        <v>#VALUE!</v>
      </c>
    </row>
    <row r="254" spans="1:8" x14ac:dyDescent="0.2">
      <c r="B254" s="2" t="s">
        <v>583</v>
      </c>
      <c r="C254" s="33" t="s">
        <v>4155</v>
      </c>
      <c r="D254" s="26"/>
      <c r="E254" s="26"/>
      <c r="F254" s="43"/>
      <c r="G254" s="9" t="e">
        <f ca="1">INDIRECT(CONCATENATE("Лист1!B",MATCH(B254,Лист1!A$1:A$6086,0)),1)</f>
        <v>#N/A</v>
      </c>
      <c r="H254" s="251" t="e">
        <f t="shared" ca="1" si="13"/>
        <v>#N/A</v>
      </c>
    </row>
    <row r="255" spans="1:8" x14ac:dyDescent="0.2">
      <c r="B255" s="2" t="s">
        <v>4146</v>
      </c>
      <c r="C255" s="33" t="s">
        <v>4157</v>
      </c>
      <c r="D255" s="26"/>
      <c r="E255" s="26"/>
      <c r="F255" s="43"/>
      <c r="G255" s="9">
        <f ca="1">INDIRECT(CONCATENATE("Лист1!B",MATCH(B255,Лист1!A$1:A$6086,0)),1)</f>
        <v>0.64149999999999996</v>
      </c>
      <c r="H255" s="251" t="e">
        <f t="shared" ca="1" si="13"/>
        <v>#VALUE!</v>
      </c>
    </row>
    <row r="256" spans="1:8" x14ac:dyDescent="0.2">
      <c r="B256" s="2" t="s">
        <v>4211</v>
      </c>
      <c r="C256" t="s">
        <v>4156</v>
      </c>
      <c r="D256" s="26"/>
      <c r="E256" s="26"/>
      <c r="F256" s="43"/>
      <c r="G256" s="9" t="e">
        <f ca="1">INDIRECT(CONCATENATE("Лист1!B",MATCH(B256,Лист1!A$1:A$6086,0)),1)</f>
        <v>#N/A</v>
      </c>
      <c r="H256" s="251" t="e">
        <f t="shared" ca="1" si="13"/>
        <v>#N/A</v>
      </c>
    </row>
    <row r="257" spans="1:8" x14ac:dyDescent="0.2">
      <c r="B257" s="2" t="s">
        <v>4149</v>
      </c>
      <c r="C257" s="33" t="s">
        <v>4160</v>
      </c>
      <c r="G257" s="9">
        <f ca="1">INDIRECT(CONCATENATE("Лист1!B",MATCH(B257,Лист1!A$1:A$6086,0)),1)</f>
        <v>4.9000000000000002E-2</v>
      </c>
      <c r="H257" s="251" t="e">
        <f t="shared" ca="1" si="13"/>
        <v>#VALUE!</v>
      </c>
    </row>
    <row r="258" spans="1:8" x14ac:dyDescent="0.2">
      <c r="B258" s="2" t="s">
        <v>4150</v>
      </c>
      <c r="C258" s="33" t="s">
        <v>4161</v>
      </c>
      <c r="D258" s="26"/>
      <c r="E258" s="26"/>
      <c r="F258" s="43"/>
      <c r="G258" s="9">
        <f ca="1">INDIRECT(CONCATENATE("Лист1!B",MATCH(B258,Лист1!A$1:A$6086,0)),1)</f>
        <v>3.1800000000000002E-2</v>
      </c>
      <c r="H258" s="251" t="e">
        <f t="shared" ca="1" si="13"/>
        <v>#VALUE!</v>
      </c>
    </row>
    <row r="259" spans="1:8" x14ac:dyDescent="0.2">
      <c r="A259" s="299" t="s">
        <v>4103</v>
      </c>
      <c r="B259" s="300"/>
      <c r="C259" s="300"/>
      <c r="D259" s="300"/>
      <c r="E259" s="300"/>
      <c r="F259" s="300"/>
      <c r="G259" s="301"/>
      <c r="H259" s="18"/>
    </row>
    <row r="260" spans="1:8" ht="27.75" customHeight="1" x14ac:dyDescent="0.2">
      <c r="A260" s="3"/>
      <c r="B260" s="4" t="s">
        <v>7186</v>
      </c>
      <c r="C260" s="4" t="s">
        <v>10168</v>
      </c>
      <c r="D260" s="4" t="s">
        <v>7185</v>
      </c>
      <c r="E260" s="4" t="s">
        <v>9436</v>
      </c>
      <c r="F260" s="4" t="s">
        <v>9406</v>
      </c>
      <c r="G260" s="1" t="s">
        <v>3238</v>
      </c>
      <c r="H260" s="250" t="s">
        <v>851</v>
      </c>
    </row>
    <row r="261" spans="1:8" x14ac:dyDescent="0.2">
      <c r="B261" s="39" t="s">
        <v>4104</v>
      </c>
      <c r="C261" s="9" t="s">
        <v>5416</v>
      </c>
      <c r="D261" s="9">
        <v>24</v>
      </c>
      <c r="E261" s="9">
        <v>400</v>
      </c>
      <c r="F261" s="9">
        <v>8</v>
      </c>
      <c r="G261" s="9">
        <f ca="1">INDIRECT(CONCATENATE("Лист1!B",MATCH(B261,Лист1!A$1:A$6086,0)),1)</f>
        <v>3.2877999999999998</v>
      </c>
      <c r="H261" s="251" t="e">
        <f t="shared" ref="H261:H268" ca="1" si="14">G261*(H$38)*(100%-I$38)</f>
        <v>#VALUE!</v>
      </c>
    </row>
    <row r="262" spans="1:8" x14ac:dyDescent="0.2">
      <c r="B262" s="2" t="s">
        <v>7604</v>
      </c>
      <c r="C262" s="33" t="s">
        <v>4130</v>
      </c>
      <c r="D262" s="26"/>
      <c r="E262" s="26"/>
      <c r="F262" s="43"/>
      <c r="G262" s="9">
        <f ca="1">INDIRECT(CONCATENATE("Лист1!B",MATCH(B262,Лист1!A$1:A$6086,0)),1)</f>
        <v>0.55549999999999999</v>
      </c>
      <c r="H262" s="251" t="e">
        <f t="shared" ca="1" si="14"/>
        <v>#VALUE!</v>
      </c>
    </row>
    <row r="263" spans="1:8" x14ac:dyDescent="0.2">
      <c r="B263" s="2" t="s">
        <v>581</v>
      </c>
      <c r="C263" s="33" t="s">
        <v>4153</v>
      </c>
      <c r="D263" s="26"/>
      <c r="E263" s="26"/>
      <c r="F263" s="43"/>
      <c r="G263" s="9">
        <f ca="1">INDIRECT(CONCATENATE("Лист1!B",MATCH(B263,Лист1!A$1:A$6086,0)),1)</f>
        <v>0.86860000000000004</v>
      </c>
      <c r="H263" s="251" t="e">
        <f t="shared" ca="1" si="14"/>
        <v>#VALUE!</v>
      </c>
    </row>
    <row r="264" spans="1:8" x14ac:dyDescent="0.2">
      <c r="B264" s="2" t="s">
        <v>582</v>
      </c>
      <c r="C264" t="s">
        <v>4154</v>
      </c>
      <c r="G264" s="9">
        <f ca="1">INDIRECT(CONCATENATE("Лист1!B",MATCH(B264,Лист1!A$1:A$6086,0)),1)</f>
        <v>0.86860000000000004</v>
      </c>
      <c r="H264" s="251" t="e">
        <f t="shared" ca="1" si="14"/>
        <v>#VALUE!</v>
      </c>
    </row>
    <row r="265" spans="1:8" x14ac:dyDescent="0.2">
      <c r="B265" s="2" t="s">
        <v>583</v>
      </c>
      <c r="C265" s="33" t="s">
        <v>4155</v>
      </c>
      <c r="D265" s="26"/>
      <c r="E265" s="26"/>
      <c r="F265" s="43"/>
      <c r="G265" s="9" t="e">
        <f ca="1">INDIRECT(CONCATENATE("Лист1!B",MATCH(B265,Лист1!A$1:A$6086,0)),1)</f>
        <v>#N/A</v>
      </c>
      <c r="H265" s="251" t="e">
        <f t="shared" ca="1" si="14"/>
        <v>#N/A</v>
      </c>
    </row>
    <row r="266" spans="1:8" x14ac:dyDescent="0.2">
      <c r="B266" s="2" t="s">
        <v>4146</v>
      </c>
      <c r="C266" s="33" t="s">
        <v>4157</v>
      </c>
      <c r="D266" s="26"/>
      <c r="E266" s="26"/>
      <c r="F266" s="43"/>
      <c r="G266" s="9">
        <f ca="1">INDIRECT(CONCATENATE("Лист1!B",MATCH(B266,Лист1!A$1:A$6086,0)),1)</f>
        <v>0.64149999999999996</v>
      </c>
      <c r="H266" s="251" t="e">
        <f t="shared" ca="1" si="14"/>
        <v>#VALUE!</v>
      </c>
    </row>
    <row r="267" spans="1:8" x14ac:dyDescent="0.2">
      <c r="B267" s="2" t="s">
        <v>4149</v>
      </c>
      <c r="C267" s="33" t="s">
        <v>4160</v>
      </c>
      <c r="G267" s="9">
        <f ca="1">INDIRECT(CONCATENATE("Лист1!B",MATCH(B267,Лист1!A$1:A$6086,0)),1)</f>
        <v>4.9000000000000002E-2</v>
      </c>
      <c r="H267" s="251" t="e">
        <f t="shared" ca="1" si="14"/>
        <v>#VALUE!</v>
      </c>
    </row>
    <row r="268" spans="1:8" x14ac:dyDescent="0.2">
      <c r="B268" s="2" t="s">
        <v>4150</v>
      </c>
      <c r="C268" s="33" t="s">
        <v>4161</v>
      </c>
      <c r="D268" s="26"/>
      <c r="E268" s="26"/>
      <c r="F268" s="43"/>
      <c r="G268" s="9">
        <f ca="1">INDIRECT(CONCATENATE("Лист1!B",MATCH(B268,Лист1!A$1:A$6086,0)),1)</f>
        <v>3.1800000000000002E-2</v>
      </c>
      <c r="H268" s="251" t="e">
        <f t="shared" ca="1" si="14"/>
        <v>#VALUE!</v>
      </c>
    </row>
    <row r="269" spans="1:8" x14ac:dyDescent="0.2">
      <c r="A269" s="299" t="s">
        <v>10051</v>
      </c>
      <c r="B269" s="300"/>
      <c r="C269" s="300"/>
      <c r="D269" s="300"/>
      <c r="E269" s="300"/>
      <c r="F269" s="300"/>
      <c r="G269" s="301"/>
      <c r="H269" s="18"/>
    </row>
    <row r="270" spans="1:8" ht="27.75" customHeight="1" x14ac:dyDescent="0.2">
      <c r="A270" s="3"/>
      <c r="B270" s="4" t="s">
        <v>7186</v>
      </c>
      <c r="C270" s="4" t="s">
        <v>10168</v>
      </c>
      <c r="D270" s="4" t="s">
        <v>7185</v>
      </c>
      <c r="E270" s="4" t="s">
        <v>9436</v>
      </c>
      <c r="F270" s="4" t="s">
        <v>9406</v>
      </c>
      <c r="G270" s="1" t="s">
        <v>3238</v>
      </c>
      <c r="H270" s="250" t="s">
        <v>851</v>
      </c>
    </row>
    <row r="271" spans="1:8" x14ac:dyDescent="0.2">
      <c r="B271" s="39" t="s">
        <v>10052</v>
      </c>
      <c r="C271" s="9" t="s">
        <v>7263</v>
      </c>
      <c r="D271" s="9">
        <v>24</v>
      </c>
      <c r="E271" s="9">
        <v>800</v>
      </c>
      <c r="F271" s="9">
        <v>5.2</v>
      </c>
      <c r="G271" s="9">
        <f ca="1">INDIRECT(CONCATENATE("Лист1!B",MATCH(B271,Лист1!A$1:A$6086,0)),1)</f>
        <v>0.6482</v>
      </c>
      <c r="H271" s="251" t="e">
        <f t="shared" ref="H271:H285" ca="1" si="15">G271*(H$38)*(100%-I$38)</f>
        <v>#VALUE!</v>
      </c>
    </row>
    <row r="272" spans="1:8" x14ac:dyDescent="0.2">
      <c r="B272" s="2" t="s">
        <v>10053</v>
      </c>
      <c r="C272" s="33" t="s">
        <v>4130</v>
      </c>
      <c r="D272" s="26"/>
      <c r="E272" s="26"/>
      <c r="F272" s="43"/>
      <c r="G272" s="9">
        <f ca="1">INDIRECT(CONCATENATE("Лист1!B",MATCH(B272,Лист1!A$1:A$6086,0)),1)</f>
        <v>0.29480000000000001</v>
      </c>
      <c r="H272" s="251" t="e">
        <f t="shared" ca="1" si="15"/>
        <v>#VALUE!</v>
      </c>
    </row>
    <row r="273" spans="1:8" x14ac:dyDescent="0.2">
      <c r="B273" s="2" t="s">
        <v>3501</v>
      </c>
      <c r="C273" s="33" t="s">
        <v>4133</v>
      </c>
      <c r="D273" s="26"/>
      <c r="E273" s="26"/>
      <c r="F273" s="43"/>
      <c r="G273" s="9">
        <f ca="1">INDIRECT(CONCATENATE("Лист1!B",MATCH(B273,Лист1!A$1:A$6086,0)),1)</f>
        <v>0.43740000000000001</v>
      </c>
      <c r="H273" s="251" t="e">
        <f t="shared" ca="1" si="15"/>
        <v>#VALUE!</v>
      </c>
    </row>
    <row r="274" spans="1:8" x14ac:dyDescent="0.2">
      <c r="B274" s="2" t="s">
        <v>4215</v>
      </c>
      <c r="C274" s="33" t="s">
        <v>4153</v>
      </c>
      <c r="D274" s="26"/>
      <c r="E274" s="26"/>
      <c r="F274" s="43"/>
      <c r="G274" s="9">
        <f ca="1">INDIRECT(CONCATENATE("Лист1!B",MATCH(B274,Лист1!A$1:A$6086,0)),1)</f>
        <v>0.45950000000000002</v>
      </c>
      <c r="H274" s="251" t="e">
        <f t="shared" ca="1" si="15"/>
        <v>#VALUE!</v>
      </c>
    </row>
    <row r="275" spans="1:8" x14ac:dyDescent="0.2">
      <c r="B275" s="2" t="s">
        <v>4216</v>
      </c>
      <c r="C275" t="s">
        <v>4154</v>
      </c>
      <c r="G275" s="9">
        <f ca="1">INDIRECT(CONCATENATE("Лист1!B",MATCH(B275,Лист1!A$1:A$6086,0)),1)</f>
        <v>0.45950000000000002</v>
      </c>
      <c r="H275" s="251" t="e">
        <f t="shared" ca="1" si="15"/>
        <v>#VALUE!</v>
      </c>
    </row>
    <row r="276" spans="1:8" x14ac:dyDescent="0.2">
      <c r="B276" s="2" t="s">
        <v>4146</v>
      </c>
      <c r="C276" s="33" t="s">
        <v>4157</v>
      </c>
      <c r="D276" s="26"/>
      <c r="E276" s="26"/>
      <c r="F276" s="43"/>
      <c r="G276" s="9">
        <f ca="1">INDIRECT(CONCATENATE("Лист1!B",MATCH(B276,Лист1!A$1:A$6086,0)),1)</f>
        <v>0.64149999999999996</v>
      </c>
      <c r="H276" s="251" t="e">
        <f t="shared" ca="1" si="15"/>
        <v>#VALUE!</v>
      </c>
    </row>
    <row r="277" spans="1:8" x14ac:dyDescent="0.2">
      <c r="B277" s="2" t="s">
        <v>4149</v>
      </c>
      <c r="C277" s="33" t="s">
        <v>4160</v>
      </c>
      <c r="G277" s="9">
        <f ca="1">INDIRECT(CONCATENATE("Лист1!B",MATCH(B277,Лист1!A$1:A$6086,0)),1)</f>
        <v>4.9000000000000002E-2</v>
      </c>
      <c r="H277" s="251" t="e">
        <f t="shared" ca="1" si="15"/>
        <v>#VALUE!</v>
      </c>
    </row>
    <row r="278" spans="1:8" x14ac:dyDescent="0.2">
      <c r="B278" s="2" t="s">
        <v>10054</v>
      </c>
      <c r="C278" t="s">
        <v>4160</v>
      </c>
      <c r="D278" s="26"/>
      <c r="E278" s="26"/>
      <c r="F278" s="43"/>
      <c r="G278" s="9">
        <f ca="1">INDIRECT(CONCATENATE("Лист1!B",MATCH(B278,Лист1!A$1:A$6086,0)),1)</f>
        <v>4.9299999999999997E-2</v>
      </c>
      <c r="H278" s="251" t="e">
        <f t="shared" ca="1" si="15"/>
        <v>#VALUE!</v>
      </c>
    </row>
    <row r="279" spans="1:8" x14ac:dyDescent="0.2">
      <c r="B279" s="45" t="s">
        <v>10055</v>
      </c>
      <c r="C279" s="8" t="s">
        <v>5416</v>
      </c>
      <c r="D279" s="8">
        <v>32</v>
      </c>
      <c r="E279" s="8">
        <v>800</v>
      </c>
      <c r="F279" s="8">
        <v>6.2</v>
      </c>
      <c r="G279" s="8">
        <f ca="1">INDIRECT(CONCATENATE("Лист1!B",MATCH(B279,Лист1!A$1:A$6086,0)),1)</f>
        <v>0.78879999999999995</v>
      </c>
      <c r="H279" s="251" t="e">
        <f t="shared" ca="1" si="15"/>
        <v>#VALUE!</v>
      </c>
    </row>
    <row r="280" spans="1:8" x14ac:dyDescent="0.2">
      <c r="B280" s="7" t="s">
        <v>10056</v>
      </c>
      <c r="C280" s="46" t="s">
        <v>4130</v>
      </c>
      <c r="D280" s="47"/>
      <c r="E280" s="47"/>
      <c r="F280" s="48"/>
      <c r="G280" s="8">
        <f ca="1">INDIRECT(CONCATENATE("Лист1!B",MATCH(B280,Лист1!A$1:A$6086,0)),1)</f>
        <v>0.36009999999999998</v>
      </c>
      <c r="H280" s="251" t="e">
        <f t="shared" ca="1" si="15"/>
        <v>#VALUE!</v>
      </c>
    </row>
    <row r="281" spans="1:8" x14ac:dyDescent="0.2">
      <c r="B281" s="7" t="s">
        <v>3514</v>
      </c>
      <c r="C281" s="46" t="s">
        <v>4133</v>
      </c>
      <c r="D281" s="47"/>
      <c r="E281" s="47"/>
      <c r="F281" s="48"/>
      <c r="G281" s="8" t="e">
        <f ca="1">INDIRECT(CONCATENATE("Лист1!B",MATCH(B281,Лист1!A$1:A$6086,0)),1)</f>
        <v>#N/A</v>
      </c>
      <c r="H281" s="251" t="e">
        <f t="shared" ca="1" si="15"/>
        <v>#N/A</v>
      </c>
    </row>
    <row r="282" spans="1:8" x14ac:dyDescent="0.2">
      <c r="B282" s="7" t="s">
        <v>4215</v>
      </c>
      <c r="C282" s="46" t="s">
        <v>4153</v>
      </c>
      <c r="D282" s="47"/>
      <c r="E282" s="47"/>
      <c r="F282" s="48"/>
      <c r="G282" s="8">
        <f ca="1">INDIRECT(CONCATENATE("Лист1!B",MATCH(B282,Лист1!A$1:A$6086,0)),1)</f>
        <v>0.45950000000000002</v>
      </c>
      <c r="H282" s="251" t="e">
        <f t="shared" ca="1" si="15"/>
        <v>#VALUE!</v>
      </c>
    </row>
    <row r="283" spans="1:8" x14ac:dyDescent="0.2">
      <c r="B283" s="7" t="s">
        <v>4216</v>
      </c>
      <c r="C283" s="49" t="s">
        <v>4154</v>
      </c>
      <c r="D283" s="49"/>
      <c r="E283" s="49"/>
      <c r="F283" s="49"/>
      <c r="G283" s="8">
        <f ca="1">INDIRECT(CONCATENATE("Лист1!B",MATCH(B283,Лист1!A$1:A$6086,0)),1)</f>
        <v>0.45950000000000002</v>
      </c>
      <c r="H283" s="251" t="e">
        <f t="shared" ca="1" si="15"/>
        <v>#VALUE!</v>
      </c>
    </row>
    <row r="284" spans="1:8" x14ac:dyDescent="0.2">
      <c r="B284" s="7" t="s">
        <v>4146</v>
      </c>
      <c r="C284" s="46" t="s">
        <v>4157</v>
      </c>
      <c r="D284" s="47"/>
      <c r="E284" s="47"/>
      <c r="F284" s="48"/>
      <c r="G284" s="8">
        <f ca="1">INDIRECT(CONCATENATE("Лист1!B",MATCH(B284,Лист1!A$1:A$6086,0)),1)</f>
        <v>0.64149999999999996</v>
      </c>
      <c r="H284" s="251" t="e">
        <f t="shared" ca="1" si="15"/>
        <v>#VALUE!</v>
      </c>
    </row>
    <row r="285" spans="1:8" x14ac:dyDescent="0.2">
      <c r="B285" s="7" t="s">
        <v>4149</v>
      </c>
      <c r="C285" s="46" t="s">
        <v>4160</v>
      </c>
      <c r="D285" s="49"/>
      <c r="E285" s="49"/>
      <c r="F285" s="49"/>
      <c r="G285" s="8">
        <f ca="1">INDIRECT(CONCATENATE("Лист1!B",MATCH(B285,Лист1!A$1:A$6086,0)),1)</f>
        <v>4.9000000000000002E-2</v>
      </c>
      <c r="H285" s="251" t="e">
        <f t="shared" ca="1" si="15"/>
        <v>#VALUE!</v>
      </c>
    </row>
    <row r="286" spans="1:8" ht="27.75" customHeight="1" x14ac:dyDescent="0.2">
      <c r="A286" s="3"/>
      <c r="B286" s="4" t="s">
        <v>7186</v>
      </c>
      <c r="C286" s="4" t="s">
        <v>10168</v>
      </c>
      <c r="D286" s="4" t="s">
        <v>7185</v>
      </c>
      <c r="E286" s="4" t="s">
        <v>9436</v>
      </c>
      <c r="F286" s="4" t="s">
        <v>9406</v>
      </c>
      <c r="G286" s="1" t="s">
        <v>3238</v>
      </c>
      <c r="H286" s="250" t="s">
        <v>851</v>
      </c>
    </row>
    <row r="287" spans="1:8" x14ac:dyDescent="0.2">
      <c r="B287" s="39" t="s">
        <v>10057</v>
      </c>
      <c r="C287" s="9" t="s">
        <v>7263</v>
      </c>
      <c r="D287" s="9">
        <v>24</v>
      </c>
      <c r="E287" s="9">
        <v>800</v>
      </c>
      <c r="F287" s="9">
        <v>5.2</v>
      </c>
      <c r="G287" s="9">
        <f ca="1">INDIRECT(CONCATENATE("Лист1!B",MATCH(B287,Лист1!A$1:A$6086,0)),1)</f>
        <v>0.92459999999999998</v>
      </c>
      <c r="H287" s="251" t="e">
        <f t="shared" ref="H287:H293" ca="1" si="16">G287*(H$38)*(100%-I$38)</f>
        <v>#VALUE!</v>
      </c>
    </row>
    <row r="288" spans="1:8" x14ac:dyDescent="0.2">
      <c r="B288" s="2" t="s">
        <v>10058</v>
      </c>
      <c r="C288" s="33" t="s">
        <v>4130</v>
      </c>
      <c r="D288" s="26"/>
      <c r="E288" s="26"/>
      <c r="F288" s="43"/>
      <c r="G288" s="9">
        <f ca="1">INDIRECT(CONCATENATE("Лист1!B",MATCH(B288,Лист1!A$1:A$6086,0)),1)</f>
        <v>0.35249999999999998</v>
      </c>
      <c r="H288" s="251" t="e">
        <f t="shared" ca="1" si="16"/>
        <v>#VALUE!</v>
      </c>
    </row>
    <row r="289" spans="1:8" x14ac:dyDescent="0.2">
      <c r="B289" s="2" t="s">
        <v>3501</v>
      </c>
      <c r="C289" s="33" t="s">
        <v>4133</v>
      </c>
      <c r="D289" s="26"/>
      <c r="E289" s="26"/>
      <c r="F289" s="43"/>
      <c r="G289" s="9">
        <f ca="1">INDIRECT(CONCATENATE("Лист1!B",MATCH(B289,Лист1!A$1:A$6086,0)),1)</f>
        <v>0.43740000000000001</v>
      </c>
      <c r="H289" s="251" t="e">
        <f t="shared" ca="1" si="16"/>
        <v>#VALUE!</v>
      </c>
    </row>
    <row r="290" spans="1:8" x14ac:dyDescent="0.2">
      <c r="B290" s="2" t="s">
        <v>4217</v>
      </c>
      <c r="C290" s="33" t="s">
        <v>4153</v>
      </c>
      <c r="D290" s="26"/>
      <c r="E290" s="26"/>
      <c r="F290" s="43"/>
      <c r="G290" s="9">
        <f ca="1">INDIRECT(CONCATENATE("Лист1!B",MATCH(B290,Лист1!A$1:A$6086,0)),1)</f>
        <v>0.69079999999999997</v>
      </c>
      <c r="H290" s="251" t="e">
        <f t="shared" ca="1" si="16"/>
        <v>#VALUE!</v>
      </c>
    </row>
    <row r="291" spans="1:8" x14ac:dyDescent="0.2">
      <c r="B291" s="2" t="s">
        <v>4146</v>
      </c>
      <c r="C291" s="33" t="s">
        <v>4157</v>
      </c>
      <c r="D291" s="26"/>
      <c r="E291" s="26"/>
      <c r="F291" s="43"/>
      <c r="G291" s="9">
        <f ca="1">INDIRECT(CONCATENATE("Лист1!B",MATCH(B291,Лист1!A$1:A$6086,0)),1)</f>
        <v>0.64149999999999996</v>
      </c>
      <c r="H291" s="251" t="e">
        <f t="shared" ca="1" si="16"/>
        <v>#VALUE!</v>
      </c>
    </row>
    <row r="292" spans="1:8" x14ac:dyDescent="0.2">
      <c r="B292" s="2" t="s">
        <v>4149</v>
      </c>
      <c r="C292" s="33" t="s">
        <v>4160</v>
      </c>
      <c r="G292" s="9">
        <f ca="1">INDIRECT(CONCATENATE("Лист1!B",MATCH(B292,Лист1!A$1:A$6086,0)),1)</f>
        <v>4.9000000000000002E-2</v>
      </c>
      <c r="H292" s="251" t="e">
        <f t="shared" ca="1" si="16"/>
        <v>#VALUE!</v>
      </c>
    </row>
    <row r="293" spans="1:8" x14ac:dyDescent="0.2">
      <c r="B293" s="2" t="s">
        <v>10054</v>
      </c>
      <c r="C293" s="33" t="s">
        <v>4160</v>
      </c>
      <c r="D293" s="26"/>
      <c r="E293" s="26"/>
      <c r="F293" s="43"/>
      <c r="G293" s="9">
        <f ca="1">INDIRECT(CONCATENATE("Лист1!B",MATCH(B293,Лист1!A$1:A$6086,0)),1)</f>
        <v>4.9299999999999997E-2</v>
      </c>
      <c r="H293" s="251" t="e">
        <f t="shared" ca="1" si="16"/>
        <v>#VALUE!</v>
      </c>
    </row>
    <row r="294" spans="1:8" ht="27.75" customHeight="1" x14ac:dyDescent="0.2">
      <c r="A294" s="3"/>
      <c r="B294" s="4" t="s">
        <v>7186</v>
      </c>
      <c r="C294" s="4" t="s">
        <v>10168</v>
      </c>
      <c r="D294" s="4" t="s">
        <v>7185</v>
      </c>
      <c r="E294" s="4" t="s">
        <v>9436</v>
      </c>
      <c r="F294" s="4" t="s">
        <v>9406</v>
      </c>
      <c r="G294" s="1" t="s">
        <v>3238</v>
      </c>
      <c r="H294" s="250" t="s">
        <v>851</v>
      </c>
    </row>
    <row r="295" spans="1:8" x14ac:dyDescent="0.2">
      <c r="B295" s="39" t="s">
        <v>477</v>
      </c>
      <c r="C295" s="9" t="s">
        <v>7263</v>
      </c>
      <c r="D295" s="9">
        <v>24</v>
      </c>
      <c r="E295" s="9">
        <v>800</v>
      </c>
      <c r="F295" s="9">
        <v>5.2</v>
      </c>
      <c r="G295" s="9">
        <f ca="1">INDIRECT(CONCATENATE("Лист1!B",MATCH(B295,Лист1!A$1:A$6086,0)),1)</f>
        <v>1.1258999999999999</v>
      </c>
      <c r="H295" s="251" t="e">
        <f t="shared" ref="H295:H303" ca="1" si="17">G295*(H$38)*(100%-I$38)</f>
        <v>#VALUE!</v>
      </c>
    </row>
    <row r="296" spans="1:8" x14ac:dyDescent="0.2">
      <c r="B296" s="2" t="s">
        <v>10059</v>
      </c>
      <c r="C296" s="33" t="s">
        <v>4130</v>
      </c>
      <c r="D296" s="26"/>
      <c r="E296" s="26"/>
      <c r="F296" s="43"/>
      <c r="G296" s="9">
        <f ca="1">INDIRECT(CONCATENATE("Лист1!B",MATCH(B296,Лист1!A$1:A$6086,0)),1)</f>
        <v>0.4536</v>
      </c>
      <c r="H296" s="251" t="e">
        <f t="shared" ca="1" si="17"/>
        <v>#VALUE!</v>
      </c>
    </row>
    <row r="297" spans="1:8" x14ac:dyDescent="0.2">
      <c r="B297" s="2" t="s">
        <v>3501</v>
      </c>
      <c r="C297" s="33" t="s">
        <v>4133</v>
      </c>
      <c r="D297" s="26"/>
      <c r="E297" s="26"/>
      <c r="F297" s="43"/>
      <c r="G297" s="9">
        <f ca="1">INDIRECT(CONCATENATE("Лист1!B",MATCH(B297,Лист1!A$1:A$6086,0)),1)</f>
        <v>0.43740000000000001</v>
      </c>
      <c r="H297" s="251" t="e">
        <f t="shared" ca="1" si="17"/>
        <v>#VALUE!</v>
      </c>
    </row>
    <row r="298" spans="1:8" x14ac:dyDescent="0.2">
      <c r="B298" s="2" t="s">
        <v>4218</v>
      </c>
      <c r="C298" s="33" t="s">
        <v>4153</v>
      </c>
      <c r="D298" s="26"/>
      <c r="E298" s="26"/>
      <c r="F298" s="43"/>
      <c r="G298" s="9">
        <f ca="1">INDIRECT(CONCATENATE("Лист1!B",MATCH(B298,Лист1!A$1:A$6086,0)),1)</f>
        <v>0.84840000000000004</v>
      </c>
      <c r="H298" s="251" t="e">
        <f t="shared" ca="1" si="17"/>
        <v>#VALUE!</v>
      </c>
    </row>
    <row r="299" spans="1:8" x14ac:dyDescent="0.2">
      <c r="B299" s="2" t="s">
        <v>4219</v>
      </c>
      <c r="C299" t="s">
        <v>4154</v>
      </c>
      <c r="G299" s="9" t="e">
        <f ca="1">INDIRECT(CONCATENATE("Лист1!B",MATCH(B299,Лист1!A$1:A$6086,0)),1)</f>
        <v>#N/A</v>
      </c>
      <c r="H299" s="251" t="e">
        <f t="shared" ca="1" si="17"/>
        <v>#N/A</v>
      </c>
    </row>
    <row r="300" spans="1:8" x14ac:dyDescent="0.2">
      <c r="B300" s="2" t="s">
        <v>4220</v>
      </c>
      <c r="C300" s="33" t="s">
        <v>4155</v>
      </c>
      <c r="D300" s="26"/>
      <c r="E300" s="26"/>
      <c r="F300" s="43"/>
      <c r="G300" s="9" t="e">
        <f ca="1">INDIRECT(CONCATENATE("Лист1!B",MATCH(B300,Лист1!A$1:A$6086,0)),1)</f>
        <v>#N/A</v>
      </c>
      <c r="H300" s="251" t="e">
        <f t="shared" ca="1" si="17"/>
        <v>#N/A</v>
      </c>
    </row>
    <row r="301" spans="1:8" x14ac:dyDescent="0.2">
      <c r="B301" s="2" t="s">
        <v>4146</v>
      </c>
      <c r="C301" s="33" t="s">
        <v>4157</v>
      </c>
      <c r="D301" s="26"/>
      <c r="E301" s="26"/>
      <c r="F301" s="43"/>
      <c r="G301" s="9">
        <f ca="1">INDIRECT(CONCATENATE("Лист1!B",MATCH(B301,Лист1!A$1:A$6086,0)),1)</f>
        <v>0.64149999999999996</v>
      </c>
      <c r="H301" s="251" t="e">
        <f t="shared" ca="1" si="17"/>
        <v>#VALUE!</v>
      </c>
    </row>
    <row r="302" spans="1:8" x14ac:dyDescent="0.2">
      <c r="B302" s="2" t="s">
        <v>4149</v>
      </c>
      <c r="C302" s="33" t="s">
        <v>4160</v>
      </c>
      <c r="G302" s="9">
        <f ca="1">INDIRECT(CONCATENATE("Лист1!B",MATCH(B302,Лист1!A$1:A$6086,0)),1)</f>
        <v>4.9000000000000002E-2</v>
      </c>
      <c r="H302" s="251" t="e">
        <f t="shared" ca="1" si="17"/>
        <v>#VALUE!</v>
      </c>
    </row>
    <row r="303" spans="1:8" x14ac:dyDescent="0.2">
      <c r="B303" s="2" t="s">
        <v>10054</v>
      </c>
      <c r="C303" s="33" t="s">
        <v>4160</v>
      </c>
      <c r="D303" s="26"/>
      <c r="E303" s="26"/>
      <c r="F303" s="43"/>
      <c r="G303" s="9">
        <f ca="1">INDIRECT(CONCATENATE("Лист1!B",MATCH(B303,Лист1!A$1:A$6086,0)),1)</f>
        <v>4.9299999999999997E-2</v>
      </c>
      <c r="H303" s="251" t="e">
        <f t="shared" ca="1" si="17"/>
        <v>#VALUE!</v>
      </c>
    </row>
    <row r="304" spans="1:8" x14ac:dyDescent="0.2">
      <c r="A304" s="299" t="s">
        <v>10060</v>
      </c>
      <c r="B304" s="300"/>
      <c r="C304" s="300"/>
      <c r="D304" s="300"/>
      <c r="E304" s="300"/>
      <c r="F304" s="300"/>
      <c r="G304" s="301"/>
      <c r="H304" s="18"/>
    </row>
    <row r="305" spans="1:8" ht="27.75" customHeight="1" x14ac:dyDescent="0.2">
      <c r="A305" s="3"/>
      <c r="B305" s="4" t="s">
        <v>7186</v>
      </c>
      <c r="C305" s="4" t="s">
        <v>10168</v>
      </c>
      <c r="D305" s="4" t="s">
        <v>7185</v>
      </c>
      <c r="E305" s="4" t="s">
        <v>9436</v>
      </c>
      <c r="F305" s="4" t="s">
        <v>9406</v>
      </c>
      <c r="G305" s="1" t="s">
        <v>3238</v>
      </c>
      <c r="H305" s="250" t="s">
        <v>851</v>
      </c>
    </row>
    <row r="306" spans="1:8" x14ac:dyDescent="0.2">
      <c r="B306" s="39" t="s">
        <v>10061</v>
      </c>
      <c r="C306" s="9" t="s">
        <v>7263</v>
      </c>
      <c r="D306" s="9">
        <v>24</v>
      </c>
      <c r="E306" s="9">
        <v>250</v>
      </c>
      <c r="F306" s="9">
        <v>5</v>
      </c>
      <c r="G306" s="9">
        <f ca="1">INDIRECT(CONCATENATE("Лист1!B",MATCH(B306,Лист1!A$1:A$6086,0)),1)</f>
        <v>0.94440000000000002</v>
      </c>
      <c r="H306" s="251" t="e">
        <f t="shared" ref="H306:H320" ca="1" si="18">G306*(H$38)*(100%-I$38)</f>
        <v>#VALUE!</v>
      </c>
    </row>
    <row r="307" spans="1:8" x14ac:dyDescent="0.2">
      <c r="B307" s="2" t="s">
        <v>10062</v>
      </c>
      <c r="C307" s="33" t="s">
        <v>4130</v>
      </c>
      <c r="D307" s="26"/>
      <c r="E307" s="26"/>
      <c r="F307" s="43"/>
      <c r="G307" s="9">
        <f ca="1">INDIRECT(CONCATENATE("Лист1!B",MATCH(B307,Лист1!A$1:A$6086,0)),1)</f>
        <v>0.2666</v>
      </c>
      <c r="H307" s="251" t="e">
        <f t="shared" ca="1" si="18"/>
        <v>#VALUE!</v>
      </c>
    </row>
    <row r="308" spans="1:8" x14ac:dyDescent="0.2">
      <c r="B308" s="2" t="s">
        <v>1774</v>
      </c>
      <c r="C308" s="33" t="s">
        <v>4133</v>
      </c>
      <c r="D308" s="26"/>
      <c r="E308" s="26"/>
      <c r="F308" s="43"/>
      <c r="G308" s="9">
        <f ca="1">INDIRECT(CONCATENATE("Лист1!B",MATCH(B308,Лист1!A$1:A$6086,0)),1)</f>
        <v>0.87890000000000001</v>
      </c>
      <c r="H308" s="251" t="e">
        <f t="shared" ca="1" si="18"/>
        <v>#VALUE!</v>
      </c>
    </row>
    <row r="309" spans="1:8" x14ac:dyDescent="0.2">
      <c r="B309" s="2" t="s">
        <v>1775</v>
      </c>
      <c r="C309" t="s">
        <v>4137</v>
      </c>
      <c r="G309" s="9">
        <f ca="1">INDIRECT(CONCATENATE("Лист1!B",MATCH(B309,Лист1!A$1:A$6086,0)),1)</f>
        <v>1.1628000000000001</v>
      </c>
      <c r="H309" s="251" t="e">
        <f t="shared" ca="1" si="18"/>
        <v>#VALUE!</v>
      </c>
    </row>
    <row r="310" spans="1:8" x14ac:dyDescent="0.2">
      <c r="B310" s="2" t="s">
        <v>1776</v>
      </c>
      <c r="C310" s="33" t="s">
        <v>4138</v>
      </c>
      <c r="D310" s="26"/>
      <c r="E310" s="26"/>
      <c r="F310" s="43"/>
      <c r="G310" s="9">
        <f ca="1">INDIRECT(CONCATENATE("Лист1!B",MATCH(B310,Лист1!A$1:A$6086,0)),1)</f>
        <v>1.7133</v>
      </c>
      <c r="H310" s="251" t="e">
        <f t="shared" ca="1" si="18"/>
        <v>#VALUE!</v>
      </c>
    </row>
    <row r="311" spans="1:8" x14ac:dyDescent="0.2">
      <c r="B311" s="2" t="s">
        <v>1773</v>
      </c>
      <c r="C311" t="s">
        <v>4139</v>
      </c>
      <c r="G311" s="9">
        <f ca="1">INDIRECT(CONCATENATE("Лист1!B",MATCH(B311,Лист1!A$1:A$6086,0)),1)</f>
        <v>3.4548999999999999</v>
      </c>
      <c r="H311" s="251" t="e">
        <f t="shared" ca="1" si="18"/>
        <v>#VALUE!</v>
      </c>
    </row>
    <row r="312" spans="1:8" x14ac:dyDescent="0.2">
      <c r="B312" s="2" t="s">
        <v>5421</v>
      </c>
      <c r="C312" t="s">
        <v>4152</v>
      </c>
      <c r="G312" s="9">
        <f ca="1">INDIRECT(CONCATENATE("Лист1!B",MATCH(B312,Лист1!A$1:A$6086,0)),1)</f>
        <v>0.71040000000000003</v>
      </c>
      <c r="H312" s="251" t="e">
        <f t="shared" ca="1" si="18"/>
        <v>#VALUE!</v>
      </c>
    </row>
    <row r="313" spans="1:8" x14ac:dyDescent="0.2">
      <c r="B313" s="2" t="s">
        <v>4212</v>
      </c>
      <c r="C313" s="33" t="s">
        <v>4153</v>
      </c>
      <c r="D313" s="26"/>
      <c r="E313" s="26"/>
      <c r="F313" s="43"/>
      <c r="G313" s="9" t="e">
        <f ca="1">INDIRECT(CONCATENATE("Лист1!B",MATCH(B313,Лист1!A$1:A$6086,0)),1)</f>
        <v>#N/A</v>
      </c>
      <c r="H313" s="251" t="e">
        <f t="shared" ca="1" si="18"/>
        <v>#N/A</v>
      </c>
    </row>
    <row r="314" spans="1:8" x14ac:dyDescent="0.2">
      <c r="B314" s="2" t="s">
        <v>4213</v>
      </c>
      <c r="C314" t="s">
        <v>4154</v>
      </c>
      <c r="G314" s="9">
        <f ca="1">INDIRECT(CONCATENATE("Лист1!B",MATCH(B314,Лист1!A$1:A$6086,0)),1)</f>
        <v>0.64149999999999996</v>
      </c>
      <c r="H314" s="251" t="e">
        <f t="shared" ca="1" si="18"/>
        <v>#VALUE!</v>
      </c>
    </row>
    <row r="315" spans="1:8" x14ac:dyDescent="0.2">
      <c r="B315" s="2" t="s">
        <v>4214</v>
      </c>
      <c r="C315" s="33" t="s">
        <v>4155</v>
      </c>
      <c r="D315" s="26"/>
      <c r="E315" s="26"/>
      <c r="F315" s="43"/>
      <c r="G315" s="9" t="e">
        <f ca="1">INDIRECT(CONCATENATE("Лист1!B",MATCH(B315,Лист1!A$1:A$6086,0)),1)</f>
        <v>#N/A</v>
      </c>
      <c r="H315" s="251" t="e">
        <f t="shared" ca="1" si="18"/>
        <v>#N/A</v>
      </c>
    </row>
    <row r="316" spans="1:8" x14ac:dyDescent="0.2">
      <c r="B316" s="2" t="s">
        <v>10063</v>
      </c>
      <c r="C316" s="33" t="s">
        <v>4157</v>
      </c>
      <c r="D316" s="26"/>
      <c r="E316" s="26"/>
      <c r="F316" s="43"/>
      <c r="G316" s="9">
        <f ca="1">INDIRECT(CONCATENATE("Лист1!B",MATCH(B316,Лист1!A$1:A$6086,0)),1)</f>
        <v>0.65659999999999996</v>
      </c>
      <c r="H316" s="251" t="e">
        <f t="shared" ca="1" si="18"/>
        <v>#VALUE!</v>
      </c>
    </row>
    <row r="317" spans="1:8" x14ac:dyDescent="0.2">
      <c r="B317" s="2" t="s">
        <v>4147</v>
      </c>
      <c r="C317" t="s">
        <v>4158</v>
      </c>
      <c r="G317" s="9">
        <f ca="1">INDIRECT(CONCATENATE("Лист1!B",MATCH(B317,Лист1!A$1:A$6086,0)),1)</f>
        <v>5.1765999999999996</v>
      </c>
      <c r="H317" s="251" t="e">
        <f t="shared" ca="1" si="18"/>
        <v>#VALUE!</v>
      </c>
    </row>
    <row r="318" spans="1:8" x14ac:dyDescent="0.2">
      <c r="B318" s="2" t="s">
        <v>5422</v>
      </c>
      <c r="C318" s="33" t="s">
        <v>4159</v>
      </c>
      <c r="D318" s="26"/>
      <c r="E318" s="26"/>
      <c r="F318" s="43"/>
      <c r="G318" s="9">
        <f ca="1">INDIRECT(CONCATENATE("Лист1!B",MATCH(B318,Лист1!A$1:A$6086,0)),1)</f>
        <v>1.4080999999999999</v>
      </c>
      <c r="H318" s="251" t="e">
        <f t="shared" ca="1" si="18"/>
        <v>#VALUE!</v>
      </c>
    </row>
    <row r="319" spans="1:8" x14ac:dyDescent="0.2">
      <c r="B319" s="2" t="s">
        <v>4149</v>
      </c>
      <c r="C319" t="s">
        <v>4160</v>
      </c>
      <c r="G319" s="9">
        <f ca="1">INDIRECT(CONCATENATE("Лист1!B",MATCH(B319,Лист1!A$1:A$6086,0)),1)</f>
        <v>4.9000000000000002E-2</v>
      </c>
      <c r="H319" s="251" t="e">
        <f t="shared" ca="1" si="18"/>
        <v>#VALUE!</v>
      </c>
    </row>
    <row r="320" spans="1:8" x14ac:dyDescent="0.2">
      <c r="B320" s="2" t="s">
        <v>4150</v>
      </c>
      <c r="C320" s="33" t="s">
        <v>4161</v>
      </c>
      <c r="D320" s="26"/>
      <c r="E320" s="26"/>
      <c r="F320" s="43"/>
      <c r="G320" s="9">
        <f ca="1">INDIRECT(CONCATENATE("Лист1!B",MATCH(B320,Лист1!A$1:A$6086,0)),1)</f>
        <v>3.1800000000000002E-2</v>
      </c>
      <c r="H320" s="251" t="e">
        <f t="shared" ca="1" si="18"/>
        <v>#VALUE!</v>
      </c>
    </row>
    <row r="321" spans="1:8" x14ac:dyDescent="0.2">
      <c r="A321" s="299" t="s">
        <v>10064</v>
      </c>
      <c r="B321" s="300"/>
      <c r="C321" s="300"/>
      <c r="D321" s="300"/>
      <c r="E321" s="300"/>
      <c r="F321" s="300"/>
      <c r="G321" s="301"/>
      <c r="H321" s="18"/>
    </row>
    <row r="322" spans="1:8" ht="27.75" customHeight="1" x14ac:dyDescent="0.2">
      <c r="A322" s="3"/>
      <c r="B322" s="4" t="s">
        <v>7186</v>
      </c>
      <c r="C322" s="4" t="s">
        <v>10168</v>
      </c>
      <c r="D322" s="4" t="s">
        <v>7185</v>
      </c>
      <c r="E322" s="4" t="s">
        <v>9436</v>
      </c>
      <c r="F322" s="4" t="s">
        <v>9406</v>
      </c>
      <c r="G322" s="1" t="s">
        <v>3238</v>
      </c>
      <c r="H322" s="250" t="s">
        <v>851</v>
      </c>
    </row>
    <row r="323" spans="1:8" ht="60" customHeight="1" x14ac:dyDescent="0.2">
      <c r="B323" s="12" t="s">
        <v>10065</v>
      </c>
      <c r="C323" s="9" t="s">
        <v>5416</v>
      </c>
      <c r="D323" s="9"/>
      <c r="E323" s="9"/>
      <c r="F323" s="9">
        <v>6.2</v>
      </c>
      <c r="G323" s="9">
        <f ca="1">INDIRECT(CONCATENATE("Лист1!B",MATCH(B323,Лист1!A$1:A$6086,0)),1)</f>
        <v>1.9253</v>
      </c>
      <c r="H323" s="251" t="e">
        <f ca="1">G323*(H$38)*(100%-I$38)</f>
        <v>#VALUE!</v>
      </c>
    </row>
    <row r="324" spans="1:8" ht="24" customHeight="1" x14ac:dyDescent="0.2">
      <c r="B324" s="12" t="s">
        <v>10066</v>
      </c>
      <c r="C324" s="9" t="s">
        <v>4171</v>
      </c>
      <c r="D324" s="9"/>
      <c r="E324" s="9"/>
      <c r="F324" s="9">
        <v>8</v>
      </c>
      <c r="G324" s="9">
        <f ca="1">INDIRECT(CONCATENATE("Лист1!B",MATCH(B324,Лист1!A$1:A$6086,0)),1)</f>
        <v>2.9798</v>
      </c>
      <c r="H324" s="251" t="e">
        <f ca="1">G324*(H$38)*(100%-I$38)</f>
        <v>#VALUE!</v>
      </c>
    </row>
    <row r="325" spans="1:8" ht="24" customHeight="1" x14ac:dyDescent="0.2">
      <c r="B325" s="12" t="s">
        <v>10067</v>
      </c>
      <c r="C325" s="9" t="s">
        <v>4180</v>
      </c>
      <c r="D325" s="9"/>
      <c r="E325" s="9"/>
      <c r="F325" s="9">
        <v>10</v>
      </c>
      <c r="G325" s="9">
        <f ca="1">INDIRECT(CONCATENATE("Лист1!B",MATCH(B325,Лист1!A$1:A$6086,0)),1)</f>
        <v>3.5</v>
      </c>
      <c r="H325" s="251" t="e">
        <f ca="1">G325*(H$38)*(100%-I$38)</f>
        <v>#VALUE!</v>
      </c>
    </row>
    <row r="326" spans="1:8" ht="24" customHeight="1" x14ac:dyDescent="0.2">
      <c r="B326" s="12" t="s">
        <v>10068</v>
      </c>
      <c r="C326" s="9" t="s">
        <v>918</v>
      </c>
      <c r="D326" s="9"/>
      <c r="E326" s="9"/>
      <c r="F326" s="9">
        <v>12</v>
      </c>
      <c r="G326" s="9">
        <f ca="1">INDIRECT(CONCATENATE("Лист1!B",MATCH(B326,Лист1!A$1:A$6086,0)),1)</f>
        <v>4.298</v>
      </c>
      <c r="H326" s="251" t="e">
        <f ca="1">G326*(H$38)*(100%-I$38)</f>
        <v>#VALUE!</v>
      </c>
    </row>
    <row r="327" spans="1:8" ht="24" customHeight="1" x14ac:dyDescent="0.2">
      <c r="B327" s="12" t="s">
        <v>10069</v>
      </c>
      <c r="C327" s="50">
        <v>25569</v>
      </c>
      <c r="D327" s="9"/>
      <c r="E327" s="9"/>
      <c r="F327" s="9">
        <v>18</v>
      </c>
      <c r="G327" s="9">
        <f ca="1">INDIRECT(CONCATENATE("Лист1!B",MATCH(B327,Лист1!A$1:A$6086,0)),1)</f>
        <v>7.2245999999999997</v>
      </c>
      <c r="H327" s="251" t="e">
        <f ca="1">G327*(H$38)*(100%-I$38)</f>
        <v>#VALUE!</v>
      </c>
    </row>
    <row r="328" spans="1:8" x14ac:dyDescent="0.2">
      <c r="A328" s="299" t="s">
        <v>10070</v>
      </c>
      <c r="B328" s="300"/>
      <c r="C328" s="300"/>
      <c r="D328" s="300"/>
      <c r="E328" s="300"/>
      <c r="F328" s="300"/>
      <c r="G328" s="301"/>
      <c r="H328" s="18"/>
    </row>
    <row r="329" spans="1:8" ht="27.75" customHeight="1" x14ac:dyDescent="0.2">
      <c r="A329" s="3"/>
      <c r="B329" s="4" t="s">
        <v>7186</v>
      </c>
      <c r="C329" s="4" t="s">
        <v>10168</v>
      </c>
      <c r="D329" s="4" t="s">
        <v>7185</v>
      </c>
      <c r="E329" s="4" t="s">
        <v>9436</v>
      </c>
      <c r="F329" s="4" t="s">
        <v>9406</v>
      </c>
      <c r="G329" s="1" t="s">
        <v>3238</v>
      </c>
      <c r="H329" s="250" t="s">
        <v>851</v>
      </c>
    </row>
    <row r="330" spans="1:8" ht="39.75" customHeight="1" x14ac:dyDescent="0.2">
      <c r="B330" s="39" t="s">
        <v>10071</v>
      </c>
      <c r="C330" s="9" t="s">
        <v>8461</v>
      </c>
      <c r="D330" s="9">
        <v>15</v>
      </c>
      <c r="E330" s="9">
        <v>800</v>
      </c>
      <c r="F330" s="13">
        <v>6.2</v>
      </c>
      <c r="G330" s="9">
        <f ca="1">INDIRECT(CONCATENATE("Лист1!B",MATCH(B330,Лист1!A$1:A$6086,0)),1)</f>
        <v>1.9641999999999999</v>
      </c>
      <c r="H330" s="251" t="e">
        <f ca="1">G330*(H$38)*(100%-I$38)</f>
        <v>#VALUE!</v>
      </c>
    </row>
    <row r="331" spans="1:8" ht="39.75" customHeight="1" x14ac:dyDescent="0.2">
      <c r="B331" s="2" t="s">
        <v>10072</v>
      </c>
      <c r="C331" s="33" t="s">
        <v>4130</v>
      </c>
      <c r="D331" s="26"/>
      <c r="E331" s="26"/>
      <c r="F331" s="26"/>
      <c r="G331" s="9">
        <f ca="1">INDIRECT(CONCATENATE("Лист1!B",MATCH(B331,Лист1!A$1:A$6086,0)),1)</f>
        <v>0.44159999999999999</v>
      </c>
      <c r="H331" s="251" t="e">
        <f ca="1">G331*(H$38)*(100%-I$38)</f>
        <v>#VALUE!</v>
      </c>
    </row>
    <row r="332" spans="1:8" ht="42" customHeight="1" x14ac:dyDescent="0.2">
      <c r="B332" s="39" t="s">
        <v>10073</v>
      </c>
      <c r="C332" s="9" t="s">
        <v>8461</v>
      </c>
      <c r="D332" s="9">
        <v>15</v>
      </c>
      <c r="E332" s="9">
        <v>800</v>
      </c>
      <c r="F332" s="13">
        <v>6.2</v>
      </c>
      <c r="G332" s="9">
        <f ca="1">INDIRECT(CONCATENATE("Лист1!B",MATCH(B332,Лист1!A$1:A$6086,0)),1)</f>
        <v>2.4741</v>
      </c>
      <c r="H332" s="251" t="e">
        <f ca="1">G332*(H$38)*(100%-I$38)</f>
        <v>#VALUE!</v>
      </c>
    </row>
    <row r="333" spans="1:8" ht="42" customHeight="1" x14ac:dyDescent="0.2">
      <c r="B333" s="2" t="s">
        <v>10074</v>
      </c>
      <c r="C333" s="33" t="s">
        <v>4130</v>
      </c>
      <c r="D333" s="26"/>
      <c r="E333" s="26"/>
      <c r="F333" s="26"/>
      <c r="G333" s="9" t="e">
        <f ca="1">INDIRECT(CONCATENATE("Лист1!B",MATCH(B333,Лист1!A$1:A$6086,0)),1)</f>
        <v>#N/A</v>
      </c>
      <c r="H333" s="251" t="e">
        <f ca="1">G333*(H$38)*(100%-I$38)</f>
        <v>#N/A</v>
      </c>
    </row>
    <row r="334" spans="1:8" x14ac:dyDescent="0.2">
      <c r="A334" s="299" t="s">
        <v>10075</v>
      </c>
      <c r="B334" s="300"/>
      <c r="C334" s="300"/>
      <c r="D334" s="300"/>
      <c r="E334" s="300"/>
      <c r="F334" s="300"/>
      <c r="G334" s="301"/>
      <c r="H334" s="18"/>
    </row>
    <row r="335" spans="1:8" ht="27.75" customHeight="1" x14ac:dyDescent="0.2">
      <c r="A335" s="3"/>
      <c r="B335" s="4" t="s">
        <v>7186</v>
      </c>
      <c r="C335" s="4" t="s">
        <v>10168</v>
      </c>
      <c r="D335" s="4" t="s">
        <v>7185</v>
      </c>
      <c r="E335" s="4" t="s">
        <v>9436</v>
      </c>
      <c r="F335" s="4" t="s">
        <v>9406</v>
      </c>
      <c r="G335" s="1" t="s">
        <v>3238</v>
      </c>
      <c r="H335" s="250" t="s">
        <v>851</v>
      </c>
    </row>
    <row r="336" spans="1:8" ht="27.75" customHeight="1" x14ac:dyDescent="0.2">
      <c r="B336" s="12" t="s">
        <v>10076</v>
      </c>
      <c r="C336" t="s">
        <v>4171</v>
      </c>
      <c r="D336">
        <v>41</v>
      </c>
      <c r="E336">
        <v>800</v>
      </c>
      <c r="F336">
        <v>8</v>
      </c>
      <c r="G336" s="9">
        <f ca="1">INDIRECT(CONCATENATE("Лист1!B",MATCH(B336,Лист1!A$1:A$6086,0)),1)</f>
        <v>3.5413999999999999</v>
      </c>
      <c r="H336" s="251" t="e">
        <f ca="1">G336*(H$38)*(100%-I$38)</f>
        <v>#VALUE!</v>
      </c>
    </row>
    <row r="337" spans="1:8" ht="27.75" customHeight="1" x14ac:dyDescent="0.2">
      <c r="B337" s="39" t="s">
        <v>10077</v>
      </c>
      <c r="C337" s="33" t="s">
        <v>4130</v>
      </c>
      <c r="D337" s="26"/>
      <c r="E337" s="26"/>
      <c r="F337" s="43"/>
      <c r="G337" s="9">
        <f ca="1">INDIRECT(CONCATENATE("Лист1!B",MATCH(B337,Лист1!A$1:A$6086,0)),1)</f>
        <v>0.78290000000000004</v>
      </c>
      <c r="H337" s="251" t="e">
        <f ca="1">G337*(H$38)*(100%-I$38)</f>
        <v>#VALUE!</v>
      </c>
    </row>
    <row r="338" spans="1:8" ht="27.75" customHeight="1" x14ac:dyDescent="0.2">
      <c r="B338" s="28" t="s">
        <v>5383</v>
      </c>
      <c r="C338" s="33" t="s">
        <v>4133</v>
      </c>
      <c r="D338" s="26"/>
      <c r="E338" s="26"/>
      <c r="F338" s="43"/>
      <c r="G338" s="9" t="e">
        <f ca="1">INDIRECT(CONCATENATE("Лист1!B",MATCH(B338,Лист1!A$1:A$6086,0)),1)</f>
        <v>#N/A</v>
      </c>
      <c r="H338" s="251" t="e">
        <f ca="1">G338*(H$38)*(100%-I$38)</f>
        <v>#N/A</v>
      </c>
    </row>
    <row r="339" spans="1:8" ht="27.75" customHeight="1" x14ac:dyDescent="0.2">
      <c r="B339" s="28" t="s">
        <v>5384</v>
      </c>
      <c r="C339" s="33" t="s">
        <v>10078</v>
      </c>
      <c r="D339" s="26"/>
      <c r="E339" s="26"/>
      <c r="F339" s="43"/>
      <c r="G339" s="9" t="e">
        <f ca="1">INDIRECT(CONCATENATE("Лист1!B",MATCH(B339,Лист1!A$1:A$6086,0)),1)</f>
        <v>#N/A</v>
      </c>
      <c r="H339" s="251" t="e">
        <f ca="1">G339*(H$38)*(100%-I$38)</f>
        <v>#N/A</v>
      </c>
    </row>
    <row r="340" spans="1:8" ht="27.75" customHeight="1" x14ac:dyDescent="0.2">
      <c r="B340" s="15" t="s">
        <v>10079</v>
      </c>
      <c r="C340" s="41" t="s">
        <v>10080</v>
      </c>
      <c r="D340" s="51"/>
      <c r="E340" s="51"/>
      <c r="F340" s="52"/>
      <c r="G340" s="9">
        <f ca="1">INDIRECT(CONCATENATE("Лист1!B",MATCH(B340,Лист1!A$1:A$6086,0)),1)</f>
        <v>2.1566000000000001</v>
      </c>
      <c r="H340" s="251" t="e">
        <f ca="1">G340*(H$38)*(100%-I$38)</f>
        <v>#VALUE!</v>
      </c>
    </row>
    <row r="341" spans="1:8" x14ac:dyDescent="0.2">
      <c r="A341" s="373" t="s">
        <v>10081</v>
      </c>
      <c r="B341" s="374"/>
      <c r="C341" s="374"/>
      <c r="D341" s="374"/>
      <c r="E341" s="374"/>
      <c r="F341" s="374"/>
      <c r="G341" s="375"/>
      <c r="H341" s="18"/>
    </row>
    <row r="342" spans="1:8" ht="21" customHeight="1" x14ac:dyDescent="0.2">
      <c r="B342" s="12" t="s">
        <v>8438</v>
      </c>
      <c r="C342" s="12" t="s">
        <v>10082</v>
      </c>
      <c r="D342" s="26"/>
      <c r="E342" s="26"/>
      <c r="F342" s="26"/>
      <c r="G342" s="9">
        <f ca="1">INDIRECT(CONCATENATE("Лист1!B",MATCH(B342,Лист1!A$1:A$6086,0)),1)</f>
        <v>6.9896000000000003</v>
      </c>
      <c r="H342" s="251" t="e">
        <f ca="1">G342*(H$38)*(100%-I$38)</f>
        <v>#VALUE!</v>
      </c>
    </row>
    <row r="343" spans="1:8" ht="21" customHeight="1" x14ac:dyDescent="0.2">
      <c r="B343" s="12" t="s">
        <v>8439</v>
      </c>
      <c r="C343" s="12" t="s">
        <v>10083</v>
      </c>
      <c r="D343" s="53"/>
      <c r="E343" s="53"/>
      <c r="F343" s="53"/>
      <c r="G343" s="9">
        <f ca="1">INDIRECT(CONCATENATE("Лист1!B",MATCH(B343,Лист1!A$1:A$6086,0)),1)</f>
        <v>6.9896000000000003</v>
      </c>
      <c r="H343" s="251" t="e">
        <f ca="1">G343*(H$38)*(100%-I$38)</f>
        <v>#VALUE!</v>
      </c>
    </row>
    <row r="344" spans="1:8" x14ac:dyDescent="0.2">
      <c r="A344" s="373" t="s">
        <v>10084</v>
      </c>
      <c r="B344" s="374"/>
      <c r="C344" s="374"/>
      <c r="D344" s="374"/>
      <c r="E344" s="374"/>
      <c r="F344" s="374"/>
      <c r="G344" s="375"/>
      <c r="H344" s="18"/>
    </row>
    <row r="345" spans="1:8" ht="25.5" customHeight="1" x14ac:dyDescent="0.2">
      <c r="B345" s="12" t="s">
        <v>2512</v>
      </c>
      <c r="C345" s="2" t="s">
        <v>10086</v>
      </c>
      <c r="D345" s="2"/>
      <c r="E345" s="2"/>
      <c r="F345" s="2"/>
      <c r="G345" s="9">
        <f ca="1">INDIRECT(CONCATENATE("Лист1!B",MATCH(B345,Лист1!A$1:A$6086,0)),1)</f>
        <v>13.8354</v>
      </c>
      <c r="H345" s="251" t="e">
        <f ca="1">G345*(H$38)*(100%-I$38)</f>
        <v>#VALUE!</v>
      </c>
    </row>
    <row r="346" spans="1:8" ht="25.5" customHeight="1" x14ac:dyDescent="0.2">
      <c r="B346" s="12" t="s">
        <v>10085</v>
      </c>
      <c r="C346" s="2" t="s">
        <v>10087</v>
      </c>
      <c r="D346" s="2"/>
      <c r="E346" s="2"/>
      <c r="F346" s="2"/>
      <c r="G346" s="9">
        <f ca="1">INDIRECT(CONCATENATE("Лист1!B",MATCH(B346,Лист1!A$1:A$6086,0)),1)</f>
        <v>1.9253</v>
      </c>
      <c r="H346" s="251" t="e">
        <f ca="1">G346*(H$38)*(100%-I$38)</f>
        <v>#VALUE!</v>
      </c>
    </row>
    <row r="347" spans="1:8" ht="25.5" customHeight="1" x14ac:dyDescent="0.2">
      <c r="B347" s="12" t="s">
        <v>2510</v>
      </c>
      <c r="C347" s="2" t="s">
        <v>10086</v>
      </c>
      <c r="D347" s="2"/>
      <c r="E347" s="2"/>
      <c r="F347" s="2"/>
      <c r="G347" s="9">
        <f ca="1">INDIRECT(CONCATENATE("Лист1!B",MATCH(B347,Лист1!A$1:A$6086,0)),1)</f>
        <v>16.120200000000001</v>
      </c>
      <c r="H347" s="251" t="e">
        <f ca="1">G347*(H$38)*(100%-I$38)</f>
        <v>#VALUE!</v>
      </c>
    </row>
    <row r="348" spans="1:8" ht="25.5" customHeight="1" x14ac:dyDescent="0.2">
      <c r="B348" s="12" t="s">
        <v>2511</v>
      </c>
      <c r="C348" s="2" t="s">
        <v>10087</v>
      </c>
      <c r="D348" s="2"/>
      <c r="E348" s="2"/>
      <c r="F348" s="2"/>
      <c r="G348" s="9">
        <f ca="1">INDIRECT(CONCATENATE("Лист1!B",MATCH(B348,Лист1!A$1:A$6086,0)),1)</f>
        <v>2.4695999999999998</v>
      </c>
      <c r="H348" s="251" t="e">
        <f ca="1">G348*(H$38)*(100%-I$38)</f>
        <v>#VALUE!</v>
      </c>
    </row>
  </sheetData>
  <mergeCells count="14">
    <mergeCell ref="A5:G5"/>
    <mergeCell ref="A248:G248"/>
    <mergeCell ref="A1:G1"/>
    <mergeCell ref="A2:G2"/>
    <mergeCell ref="A3:G3"/>
    <mergeCell ref="A4:G4"/>
    <mergeCell ref="A269:G269"/>
    <mergeCell ref="A304:G304"/>
    <mergeCell ref="A259:G259"/>
    <mergeCell ref="A344:G344"/>
    <mergeCell ref="A321:G321"/>
    <mergeCell ref="A328:G328"/>
    <mergeCell ref="A334:G334"/>
    <mergeCell ref="A341:G341"/>
  </mergeCells>
  <phoneticPr fontId="6" type="noConversion"/>
  <pageMargins left="0.39370078740157483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workbookViewId="0">
      <selection activeCell="A5" sqref="A5:G5"/>
    </sheetView>
  </sheetViews>
  <sheetFormatPr defaultRowHeight="12.75" x14ac:dyDescent="0.2"/>
  <cols>
    <col min="1" max="1" width="29.5703125" customWidth="1"/>
    <col min="2" max="2" width="16" customWidth="1"/>
    <col min="3" max="3" width="29.85546875" customWidth="1"/>
    <col min="4" max="5" width="9.140625" hidden="1" customWidth="1"/>
    <col min="7" max="7" width="12.5703125" customWidth="1"/>
    <col min="8" max="8" width="12.7109375" customWidth="1"/>
    <col min="9" max="9" width="15.140625" customWidth="1"/>
  </cols>
  <sheetData>
    <row r="1" spans="1:9" ht="18.75" thickBot="1" x14ac:dyDescent="0.3">
      <c r="A1" s="284" t="s">
        <v>9554</v>
      </c>
      <c r="B1" s="285"/>
      <c r="C1" s="285"/>
      <c r="D1" s="285"/>
      <c r="E1" s="285"/>
      <c r="F1" s="285"/>
      <c r="G1" s="286"/>
    </row>
    <row r="2" spans="1:9" ht="34.5" thickBot="1" x14ac:dyDescent="0.25">
      <c r="A2" s="287"/>
      <c r="B2" s="288"/>
      <c r="C2" s="288"/>
      <c r="D2" s="288"/>
      <c r="E2" s="288"/>
      <c r="F2" s="288"/>
      <c r="G2" s="289"/>
      <c r="H2" s="241" t="s">
        <v>9159</v>
      </c>
      <c r="I2" s="241" t="s">
        <v>848</v>
      </c>
    </row>
    <row r="3" spans="1:9" ht="13.5" thickBot="1" x14ac:dyDescent="0.25">
      <c r="A3" s="290"/>
      <c r="B3" s="291"/>
      <c r="C3" s="291"/>
      <c r="D3" s="291"/>
      <c r="E3" s="291"/>
      <c r="F3" s="291"/>
      <c r="G3" s="292"/>
      <c r="H3" s="252" t="s">
        <v>852</v>
      </c>
      <c r="I3" s="244">
        <v>0</v>
      </c>
    </row>
    <row r="4" spans="1:9" x14ac:dyDescent="0.2">
      <c r="A4" s="293"/>
      <c r="B4" s="294"/>
      <c r="C4" s="294"/>
      <c r="D4" s="294"/>
      <c r="E4" s="294"/>
      <c r="F4" s="294"/>
      <c r="G4" s="295"/>
    </row>
    <row r="5" spans="1:9" x14ac:dyDescent="0.2">
      <c r="A5" s="290"/>
      <c r="B5" s="291"/>
      <c r="C5" s="291"/>
      <c r="D5" s="291"/>
      <c r="E5" s="291"/>
      <c r="F5" s="291"/>
      <c r="G5" s="292"/>
    </row>
    <row r="6" spans="1:9" ht="27.75" customHeight="1" x14ac:dyDescent="0.2">
      <c r="A6" s="3"/>
      <c r="B6" s="4" t="s">
        <v>7186</v>
      </c>
      <c r="C6" s="4" t="s">
        <v>4267</v>
      </c>
      <c r="D6" s="4" t="s">
        <v>7185</v>
      </c>
      <c r="E6" s="4" t="s">
        <v>9436</v>
      </c>
      <c r="F6" s="4" t="s">
        <v>9555</v>
      </c>
      <c r="G6" s="1" t="s">
        <v>3238</v>
      </c>
      <c r="H6" s="250" t="s">
        <v>851</v>
      </c>
      <c r="I6" s="247"/>
    </row>
    <row r="7" spans="1:9" ht="76.5" customHeight="1" x14ac:dyDescent="0.2">
      <c r="B7" s="2" t="s">
        <v>4619</v>
      </c>
      <c r="C7" s="27" t="s">
        <v>4623</v>
      </c>
      <c r="D7" s="9"/>
      <c r="E7" s="9"/>
      <c r="F7" s="9">
        <v>40</v>
      </c>
      <c r="G7" s="57">
        <f ca="1">INDIRECT(CONCATENATE("Лист1!B",MATCH(B7,Лист1!A$1:A$6086,0)),1)</f>
        <v>1.7490000000000001</v>
      </c>
      <c r="H7" s="245" t="e">
        <f ca="1">G7*(H$3)*(100%-I$3)</f>
        <v>#VALUE!</v>
      </c>
    </row>
    <row r="8" spans="1:9" ht="88.5" customHeight="1" x14ac:dyDescent="0.2">
      <c r="B8" s="2" t="s">
        <v>4620</v>
      </c>
      <c r="C8" s="27" t="s">
        <v>4621</v>
      </c>
      <c r="D8" s="9"/>
      <c r="E8" s="9"/>
      <c r="F8" s="9">
        <v>40</v>
      </c>
      <c r="G8" s="57">
        <f ca="1">INDIRECT(CONCATENATE("Лист1!B",MATCH(B8,Лист1!A$1:A$6086,0)),1)</f>
        <v>1.8360000000000001</v>
      </c>
      <c r="H8" s="245" t="e">
        <f t="shared" ref="H8:H13" ca="1" si="0">G8*(H$3)*(100%-I$3)</f>
        <v>#VALUE!</v>
      </c>
    </row>
    <row r="9" spans="1:9" ht="78.75" customHeight="1" x14ac:dyDescent="0.2">
      <c r="B9" s="2" t="s">
        <v>4622</v>
      </c>
      <c r="C9" s="27" t="s">
        <v>4624</v>
      </c>
      <c r="D9" s="9"/>
      <c r="E9" s="9"/>
      <c r="F9" s="9">
        <v>20</v>
      </c>
      <c r="G9" s="57">
        <f ca="1">INDIRECT(CONCATENATE("Лист1!B",MATCH(B9,Лист1!A$1:A$6086,0)),1)</f>
        <v>2.9249999999999998</v>
      </c>
      <c r="H9" s="245" t="e">
        <f t="shared" ca="1" si="0"/>
        <v>#VALUE!</v>
      </c>
    </row>
    <row r="10" spans="1:9" ht="84" customHeight="1" x14ac:dyDescent="0.2">
      <c r="B10" s="2" t="s">
        <v>4625</v>
      </c>
      <c r="C10" s="27" t="s">
        <v>6922</v>
      </c>
      <c r="D10" s="9"/>
      <c r="E10" s="9"/>
      <c r="F10" s="9">
        <v>20</v>
      </c>
      <c r="G10" s="57">
        <f ca="1">INDIRECT(CONCATENATE("Лист1!B",MATCH(B10,Лист1!A$1:A$6086,0)),1)</f>
        <v>3.0510000000000002</v>
      </c>
      <c r="H10" s="245" t="e">
        <f t="shared" ca="1" si="0"/>
        <v>#VALUE!</v>
      </c>
    </row>
    <row r="11" spans="1:9" ht="95.25" customHeight="1" x14ac:dyDescent="0.2">
      <c r="B11" s="2" t="s">
        <v>6923</v>
      </c>
      <c r="C11" s="27" t="s">
        <v>6924</v>
      </c>
      <c r="D11" s="9"/>
      <c r="E11" s="9"/>
      <c r="F11" s="9">
        <v>20</v>
      </c>
      <c r="G11" s="57">
        <f ca="1">INDIRECT(CONCATENATE("Лист1!B",MATCH(B11,Лист1!A$1:A$6086,0)),1)</f>
        <v>3.2040000000000002</v>
      </c>
      <c r="H11" s="245" t="e">
        <f t="shared" ca="1" si="0"/>
        <v>#VALUE!</v>
      </c>
    </row>
    <row r="12" spans="1:9" ht="67.5" customHeight="1" x14ac:dyDescent="0.2">
      <c r="B12" s="2" t="s">
        <v>6925</v>
      </c>
      <c r="C12" s="27" t="s">
        <v>6926</v>
      </c>
      <c r="D12" s="9"/>
      <c r="E12" s="9"/>
      <c r="F12" s="9">
        <v>100</v>
      </c>
      <c r="G12" s="57">
        <f ca="1">INDIRECT(CONCATENATE("Лист1!B",MATCH(B12,Лист1!A$1:A$6086,0)),1)</f>
        <v>1.2</v>
      </c>
      <c r="H12" s="245" t="e">
        <f t="shared" ca="1" si="0"/>
        <v>#VALUE!</v>
      </c>
    </row>
    <row r="13" spans="1:9" ht="110.25" customHeight="1" x14ac:dyDescent="0.2">
      <c r="B13" s="2" t="s">
        <v>6927</v>
      </c>
      <c r="C13" s="27" t="s">
        <v>6928</v>
      </c>
      <c r="D13" s="9"/>
      <c r="E13" s="9"/>
      <c r="F13" s="9">
        <v>8</v>
      </c>
      <c r="G13" s="57">
        <f ca="1">INDIRECT(CONCATENATE("Лист1!B",MATCH(B13,Лист1!A$1:A$6086,0)),1)</f>
        <v>15.009</v>
      </c>
      <c r="H13" s="245" t="e">
        <f t="shared" ca="1" si="0"/>
        <v>#VALUE!</v>
      </c>
    </row>
    <row r="14" spans="1:9" x14ac:dyDescent="0.2">
      <c r="A14" s="299" t="s">
        <v>6929</v>
      </c>
      <c r="B14" s="300"/>
      <c r="C14" s="300"/>
      <c r="D14" s="300"/>
      <c r="E14" s="300"/>
      <c r="F14" s="300"/>
      <c r="G14" s="301"/>
      <c r="H14" s="18"/>
    </row>
    <row r="15" spans="1:9" ht="27.75" customHeight="1" x14ac:dyDescent="0.2">
      <c r="A15" s="3"/>
      <c r="B15" s="4" t="s">
        <v>7186</v>
      </c>
      <c r="C15" s="4" t="s">
        <v>4267</v>
      </c>
      <c r="D15" s="4" t="s">
        <v>7185</v>
      </c>
      <c r="E15" s="4" t="s">
        <v>9436</v>
      </c>
      <c r="F15" s="4" t="s">
        <v>9555</v>
      </c>
      <c r="G15" s="1" t="s">
        <v>3238</v>
      </c>
      <c r="H15" s="250" t="s">
        <v>851</v>
      </c>
    </row>
    <row r="16" spans="1:9" ht="33.75" customHeight="1" x14ac:dyDescent="0.2">
      <c r="B16" s="12" t="s">
        <v>1843</v>
      </c>
      <c r="C16" s="54" t="s">
        <v>1844</v>
      </c>
      <c r="D16" s="2"/>
      <c r="E16" s="2"/>
      <c r="F16" s="13">
        <v>10</v>
      </c>
      <c r="G16" s="57">
        <f ca="1">INDIRECT(CONCATENATE("Лист1!B",MATCH(B16,Лист1!A$1:A$6086,0)),1)</f>
        <v>0.53700000000000003</v>
      </c>
      <c r="H16" s="245" t="e">
        <f t="shared" ref="H16:H26" ca="1" si="1">G16*(H$3)*(100%-I$3)</f>
        <v>#VALUE!</v>
      </c>
    </row>
    <row r="17" spans="1:8" ht="33.75" customHeight="1" x14ac:dyDescent="0.2">
      <c r="B17" s="12" t="s">
        <v>1845</v>
      </c>
      <c r="C17" s="54" t="s">
        <v>1846</v>
      </c>
      <c r="D17" s="2"/>
      <c r="E17" s="2"/>
      <c r="F17" s="9">
        <v>10</v>
      </c>
      <c r="G17" s="57">
        <f ca="1">INDIRECT(CONCATENATE("Лист1!B",MATCH(B17,Лист1!A$1:A$6086,0)),1)</f>
        <v>0.53700000000000003</v>
      </c>
      <c r="H17" s="245" t="e">
        <f t="shared" ca="1" si="1"/>
        <v>#VALUE!</v>
      </c>
    </row>
    <row r="18" spans="1:8" ht="33" customHeight="1" x14ac:dyDescent="0.2">
      <c r="B18" s="12" t="s">
        <v>3515</v>
      </c>
      <c r="C18" s="54" t="s">
        <v>1844</v>
      </c>
      <c r="D18" s="2"/>
      <c r="E18" s="2"/>
      <c r="F18" s="13">
        <v>10</v>
      </c>
      <c r="G18" s="57">
        <f ca="1">INDIRECT(CONCATENATE("Лист1!B",MATCH(B18,Лист1!A$1:A$6086,0)),1)</f>
        <v>0.54600000000000004</v>
      </c>
      <c r="H18" s="245" t="e">
        <f t="shared" ca="1" si="1"/>
        <v>#VALUE!</v>
      </c>
    </row>
    <row r="19" spans="1:8" ht="36" customHeight="1" x14ac:dyDescent="0.2">
      <c r="B19" s="12" t="s">
        <v>3516</v>
      </c>
      <c r="C19" s="54" t="s">
        <v>1846</v>
      </c>
      <c r="D19" s="2"/>
      <c r="E19" s="2"/>
      <c r="F19" s="9">
        <v>10</v>
      </c>
      <c r="G19" s="57">
        <f ca="1">INDIRECT(CONCATENATE("Лист1!B",MATCH(B19,Лист1!A$1:A$6086,0)),1)</f>
        <v>0.54600000000000004</v>
      </c>
      <c r="H19" s="245" t="e">
        <f t="shared" ca="1" si="1"/>
        <v>#VALUE!</v>
      </c>
    </row>
    <row r="20" spans="1:8" ht="18.75" customHeight="1" x14ac:dyDescent="0.2">
      <c r="B20" s="12" t="s">
        <v>6622</v>
      </c>
      <c r="C20" s="54" t="s">
        <v>6621</v>
      </c>
      <c r="D20" s="2"/>
      <c r="E20" s="2"/>
      <c r="F20" s="13">
        <v>10</v>
      </c>
      <c r="G20" s="57">
        <f ca="1">INDIRECT(CONCATENATE("Лист1!B",MATCH(B20,Лист1!A$1:A$6086,0)),1)</f>
        <v>0.79500000000000004</v>
      </c>
      <c r="H20" s="245" t="e">
        <f t="shared" ca="1" si="1"/>
        <v>#VALUE!</v>
      </c>
    </row>
    <row r="21" spans="1:8" ht="18.75" customHeight="1" x14ac:dyDescent="0.2">
      <c r="B21" s="12" t="s">
        <v>6623</v>
      </c>
      <c r="C21" s="54" t="s">
        <v>6629</v>
      </c>
      <c r="D21" s="2"/>
      <c r="E21" s="2"/>
      <c r="F21" s="13">
        <v>10</v>
      </c>
      <c r="G21" s="57">
        <f ca="1">INDIRECT(CONCATENATE("Лист1!B",MATCH(B21,Лист1!A$1:A$6086,0)),1)</f>
        <v>0.82499999999999996</v>
      </c>
      <c r="H21" s="245" t="e">
        <f t="shared" ca="1" si="1"/>
        <v>#VALUE!</v>
      </c>
    </row>
    <row r="22" spans="1:8" ht="18.75" customHeight="1" x14ac:dyDescent="0.2">
      <c r="B22" s="12" t="s">
        <v>6624</v>
      </c>
      <c r="C22" s="54" t="s">
        <v>6630</v>
      </c>
      <c r="D22" s="2"/>
      <c r="E22" s="2"/>
      <c r="F22" s="13">
        <v>10</v>
      </c>
      <c r="G22" s="57">
        <f ca="1">INDIRECT(CONCATENATE("Лист1!B",MATCH(B22,Лист1!A$1:A$6086,0)),1)</f>
        <v>0.88200000000000001</v>
      </c>
      <c r="H22" s="245" t="e">
        <f t="shared" ca="1" si="1"/>
        <v>#VALUE!</v>
      </c>
    </row>
    <row r="23" spans="1:8" ht="18.75" customHeight="1" x14ac:dyDescent="0.2">
      <c r="B23" s="12" t="s">
        <v>6625</v>
      </c>
      <c r="C23" s="54" t="s">
        <v>6631</v>
      </c>
      <c r="D23" s="2"/>
      <c r="E23" s="2"/>
      <c r="F23" s="13">
        <v>10</v>
      </c>
      <c r="G23" s="57">
        <f ca="1">INDIRECT(CONCATENATE("Лист1!B",MATCH(B23,Лист1!A$1:A$6086,0)),1)</f>
        <v>0.93899999999999995</v>
      </c>
      <c r="H23" s="245" t="e">
        <f t="shared" ca="1" si="1"/>
        <v>#VALUE!</v>
      </c>
    </row>
    <row r="24" spans="1:8" ht="18.75" customHeight="1" x14ac:dyDescent="0.2">
      <c r="B24" s="12" t="s">
        <v>6626</v>
      </c>
      <c r="C24" s="54" t="s">
        <v>6632</v>
      </c>
      <c r="D24" s="2"/>
      <c r="E24" s="2"/>
      <c r="F24" s="13">
        <v>10</v>
      </c>
      <c r="G24" s="57">
        <f ca="1">INDIRECT(CONCATENATE("Лист1!B",MATCH(B24,Лист1!A$1:A$6086,0)),1)</f>
        <v>1.032</v>
      </c>
      <c r="H24" s="245" t="e">
        <f t="shared" ca="1" si="1"/>
        <v>#VALUE!</v>
      </c>
    </row>
    <row r="25" spans="1:8" ht="18.75" customHeight="1" x14ac:dyDescent="0.2">
      <c r="B25" s="12" t="s">
        <v>6627</v>
      </c>
      <c r="C25" s="54" t="s">
        <v>6633</v>
      </c>
      <c r="D25" s="2"/>
      <c r="E25" s="2"/>
      <c r="F25" s="13">
        <v>10</v>
      </c>
      <c r="G25" s="57">
        <f ca="1">INDIRECT(CONCATENATE("Лист1!B",MATCH(B25,Лист1!A$1:A$6086,0)),1)</f>
        <v>1.3440000000000001</v>
      </c>
      <c r="H25" s="245" t="e">
        <f t="shared" ca="1" si="1"/>
        <v>#VALUE!</v>
      </c>
    </row>
    <row r="26" spans="1:8" ht="18.75" customHeight="1" x14ac:dyDescent="0.2">
      <c r="B26" s="12" t="s">
        <v>6628</v>
      </c>
      <c r="C26" s="54" t="s">
        <v>6634</v>
      </c>
      <c r="D26" s="2"/>
      <c r="E26" s="2"/>
      <c r="F26" s="13">
        <v>10</v>
      </c>
      <c r="G26" s="57">
        <f ca="1">INDIRECT(CONCATENATE("Лист1!B",MATCH(B26,Лист1!A$1:A$6086,0)),1)</f>
        <v>1.3979999999999999</v>
      </c>
      <c r="H26" s="245" t="e">
        <f t="shared" ca="1" si="1"/>
        <v>#VALUE!</v>
      </c>
    </row>
    <row r="27" spans="1:8" x14ac:dyDescent="0.2">
      <c r="A27" s="299" t="s">
        <v>6635</v>
      </c>
      <c r="B27" s="300"/>
      <c r="C27" s="300"/>
      <c r="D27" s="300"/>
      <c r="E27" s="300"/>
      <c r="F27" s="300"/>
      <c r="G27" s="301"/>
      <c r="H27" s="18"/>
    </row>
    <row r="28" spans="1:8" ht="38.25" customHeight="1" x14ac:dyDescent="0.2">
      <c r="B28" s="2" t="s">
        <v>6636</v>
      </c>
      <c r="C28" s="54" t="s">
        <v>1844</v>
      </c>
      <c r="D28" s="9"/>
      <c r="E28" s="9"/>
      <c r="F28" s="9">
        <v>100</v>
      </c>
      <c r="G28" s="57">
        <f ca="1">INDIRECT(CONCATENATE("Лист1!B",MATCH(B28,Лист1!A$1:A$6086,0)),1)</f>
        <v>0.65969999999999995</v>
      </c>
      <c r="H28" s="245" t="e">
        <f t="shared" ref="H28:H37" ca="1" si="2">G28*(H$3)*(100%-I$3)</f>
        <v>#VALUE!</v>
      </c>
    </row>
    <row r="29" spans="1:8" ht="38.25" customHeight="1" x14ac:dyDescent="0.2">
      <c r="B29" s="2" t="s">
        <v>597</v>
      </c>
      <c r="C29" s="54" t="s">
        <v>1846</v>
      </c>
      <c r="D29" s="9"/>
      <c r="E29" s="9"/>
      <c r="F29" s="9">
        <v>100</v>
      </c>
      <c r="G29" s="57">
        <f ca="1">INDIRECT(CONCATENATE("Лист1!B",MATCH(B29,Лист1!A$1:A$6086,0)),1)</f>
        <v>0.65969999999999995</v>
      </c>
      <c r="H29" s="245" t="e">
        <f t="shared" ca="1" si="2"/>
        <v>#VALUE!</v>
      </c>
    </row>
    <row r="30" spans="1:8" ht="24.75" customHeight="1" x14ac:dyDescent="0.2">
      <c r="B30" s="12" t="s">
        <v>598</v>
      </c>
      <c r="C30" s="54" t="s">
        <v>599</v>
      </c>
      <c r="D30" s="2"/>
      <c r="E30" s="2"/>
      <c r="F30" s="13">
        <v>100</v>
      </c>
      <c r="G30" s="57">
        <f ca="1">INDIRECT(CONCATENATE("Лист1!B",MATCH(B30,Лист1!A$1:A$6086,0)),1)</f>
        <v>0.4768</v>
      </c>
      <c r="H30" s="245" t="e">
        <f t="shared" ca="1" si="2"/>
        <v>#VALUE!</v>
      </c>
    </row>
    <row r="31" spans="1:8" ht="24.75" customHeight="1" x14ac:dyDescent="0.2">
      <c r="B31" s="12" t="s">
        <v>600</v>
      </c>
      <c r="C31" s="54" t="s">
        <v>601</v>
      </c>
      <c r="F31" s="13">
        <v>100</v>
      </c>
      <c r="G31" s="57">
        <f ca="1">INDIRECT(CONCATENATE("Лист1!B",MATCH(B31,Лист1!A$1:A$6086,0)),1)</f>
        <v>0.4768</v>
      </c>
      <c r="H31" s="245" t="e">
        <f t="shared" ca="1" si="2"/>
        <v>#VALUE!</v>
      </c>
    </row>
    <row r="32" spans="1:8" ht="24.75" customHeight="1" x14ac:dyDescent="0.2">
      <c r="B32" s="12" t="s">
        <v>602</v>
      </c>
      <c r="C32" s="54" t="s">
        <v>603</v>
      </c>
      <c r="F32" s="13">
        <v>100</v>
      </c>
      <c r="G32" s="57">
        <f ca="1">INDIRECT(CONCATENATE("Лист1!B",MATCH(B32,Лист1!A$1:A$6086,0)),1)</f>
        <v>0.4768</v>
      </c>
      <c r="H32" s="245" t="e">
        <f t="shared" ca="1" si="2"/>
        <v>#VALUE!</v>
      </c>
    </row>
    <row r="33" spans="2:8" ht="24.75" customHeight="1" x14ac:dyDescent="0.2">
      <c r="B33" s="12" t="s">
        <v>604</v>
      </c>
      <c r="C33" s="54" t="s">
        <v>605</v>
      </c>
      <c r="F33" s="13">
        <v>100</v>
      </c>
      <c r="G33" s="57">
        <f ca="1">INDIRECT(CONCATENATE("Лист1!B",MATCH(B33,Лист1!A$1:A$6086,0)),1)</f>
        <v>0.4768</v>
      </c>
      <c r="H33" s="245" t="e">
        <f t="shared" ca="1" si="2"/>
        <v>#VALUE!</v>
      </c>
    </row>
    <row r="34" spans="2:8" ht="50.25" customHeight="1" x14ac:dyDescent="0.2">
      <c r="B34" s="12" t="s">
        <v>606</v>
      </c>
      <c r="C34" s="54" t="s">
        <v>609</v>
      </c>
      <c r="F34" s="13">
        <v>100</v>
      </c>
      <c r="G34" s="57">
        <f ca="1">INDIRECT(CONCATENATE("Лист1!B",MATCH(B34,Лист1!A$1:A$6086,0)),1)</f>
        <v>0.59970000000000001</v>
      </c>
      <c r="H34" s="245" t="e">
        <f t="shared" ca="1" si="2"/>
        <v>#VALUE!</v>
      </c>
    </row>
    <row r="35" spans="2:8" ht="50.25" customHeight="1" x14ac:dyDescent="0.2">
      <c r="B35" s="12" t="s">
        <v>607</v>
      </c>
      <c r="C35" s="54" t="s">
        <v>610</v>
      </c>
      <c r="F35" s="13">
        <v>100</v>
      </c>
      <c r="G35" s="57">
        <f ca="1">INDIRECT(CONCATENATE("Лист1!B",MATCH(B35,Лист1!A$1:A$6086,0)),1)</f>
        <v>0.59970000000000001</v>
      </c>
      <c r="H35" s="245" t="e">
        <f t="shared" ca="1" si="2"/>
        <v>#VALUE!</v>
      </c>
    </row>
    <row r="36" spans="2:8" ht="58.5" customHeight="1" x14ac:dyDescent="0.2">
      <c r="B36" s="12" t="s">
        <v>608</v>
      </c>
      <c r="C36" s="54" t="s">
        <v>609</v>
      </c>
      <c r="F36" s="13">
        <v>100</v>
      </c>
      <c r="G36" s="57">
        <f ca="1">INDIRECT(CONCATENATE("Лист1!B",MATCH(B36,Лист1!A$1:A$6086,0)),1)</f>
        <v>0.60870000000000002</v>
      </c>
      <c r="H36" s="245" t="e">
        <f t="shared" ca="1" si="2"/>
        <v>#VALUE!</v>
      </c>
    </row>
    <row r="37" spans="2:8" ht="58.5" customHeight="1" x14ac:dyDescent="0.2">
      <c r="B37" s="12" t="s">
        <v>611</v>
      </c>
      <c r="C37" s="54" t="s">
        <v>610</v>
      </c>
      <c r="F37" s="13">
        <v>100</v>
      </c>
      <c r="G37" s="57">
        <f ca="1">INDIRECT(CONCATENATE("Лист1!B",MATCH(B37,Лист1!A$1:A$6086,0)),1)</f>
        <v>0.60870000000000002</v>
      </c>
      <c r="H37" s="245" t="e">
        <f t="shared" ca="1" si="2"/>
        <v>#VALUE!</v>
      </c>
    </row>
  </sheetData>
  <mergeCells count="7">
    <mergeCell ref="A14:G14"/>
    <mergeCell ref="A27:G27"/>
    <mergeCell ref="A5:G5"/>
    <mergeCell ref="A1:G1"/>
    <mergeCell ref="A2:G2"/>
    <mergeCell ref="A3:G3"/>
    <mergeCell ref="A4:G4"/>
  </mergeCells>
  <phoneticPr fontId="6" type="noConversion"/>
  <pageMargins left="0.39370078740157483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8"/>
  <sheetViews>
    <sheetView workbookViewId="0">
      <selection activeCell="A5" sqref="A5:G5"/>
    </sheetView>
  </sheetViews>
  <sheetFormatPr defaultRowHeight="12.75" x14ac:dyDescent="0.2"/>
  <cols>
    <col min="1" max="1" width="24.140625" customWidth="1"/>
    <col min="2" max="2" width="17.28515625" customWidth="1"/>
    <col min="3" max="3" width="9.85546875" customWidth="1"/>
    <col min="5" max="5" width="12" customWidth="1"/>
    <col min="7" max="7" width="11.140625" customWidth="1"/>
    <col min="8" max="8" width="13.140625" customWidth="1"/>
    <col min="9" max="9" width="13.5703125" customWidth="1"/>
  </cols>
  <sheetData>
    <row r="1" spans="1:9" ht="18" x14ac:dyDescent="0.25">
      <c r="A1" s="284" t="s">
        <v>478</v>
      </c>
      <c r="B1" s="285"/>
      <c r="C1" s="285"/>
      <c r="D1" s="285"/>
      <c r="E1" s="285"/>
      <c r="F1" s="285"/>
      <c r="G1" s="286"/>
    </row>
    <row r="2" spans="1:9" ht="13.5" thickBot="1" x14ac:dyDescent="0.25">
      <c r="A2" s="287"/>
      <c r="B2" s="288"/>
      <c r="C2" s="288"/>
      <c r="D2" s="288"/>
      <c r="E2" s="288"/>
      <c r="F2" s="288"/>
      <c r="G2" s="289"/>
      <c r="H2" s="18"/>
    </row>
    <row r="3" spans="1:9" ht="34.5" thickBot="1" x14ac:dyDescent="0.25">
      <c r="A3" s="290"/>
      <c r="B3" s="291"/>
      <c r="C3" s="291"/>
      <c r="D3" s="291"/>
      <c r="E3" s="291"/>
      <c r="F3" s="291"/>
      <c r="G3" s="292"/>
      <c r="H3" s="241" t="s">
        <v>9159</v>
      </c>
      <c r="I3" s="241" t="s">
        <v>848</v>
      </c>
    </row>
    <row r="4" spans="1:9" ht="13.5" thickBot="1" x14ac:dyDescent="0.25">
      <c r="A4" s="293"/>
      <c r="B4" s="294"/>
      <c r="C4" s="294"/>
      <c r="D4" s="294"/>
      <c r="E4" s="294"/>
      <c r="F4" s="294"/>
      <c r="G4" s="295"/>
      <c r="H4" s="252" t="s">
        <v>852</v>
      </c>
      <c r="I4" s="244">
        <v>0</v>
      </c>
    </row>
    <row r="5" spans="1:9" x14ac:dyDescent="0.2">
      <c r="A5" s="290"/>
      <c r="B5" s="291"/>
      <c r="C5" s="291"/>
      <c r="D5" s="291"/>
      <c r="E5" s="291"/>
      <c r="F5" s="291"/>
      <c r="G5" s="292"/>
    </row>
    <row r="6" spans="1:9" ht="15" customHeight="1" x14ac:dyDescent="0.2">
      <c r="A6" s="282" t="s">
        <v>4437</v>
      </c>
      <c r="B6" s="282"/>
      <c r="C6" s="282"/>
      <c r="D6" s="282"/>
      <c r="E6" s="282"/>
      <c r="F6" s="282"/>
      <c r="G6" s="283"/>
    </row>
    <row r="7" spans="1:9" ht="27" customHeight="1" x14ac:dyDescent="0.2">
      <c r="A7" s="3"/>
      <c r="B7" s="4" t="s">
        <v>7186</v>
      </c>
      <c r="C7" s="4" t="s">
        <v>4438</v>
      </c>
      <c r="D7" s="4" t="s">
        <v>4439</v>
      </c>
      <c r="E7" s="4" t="s">
        <v>4440</v>
      </c>
      <c r="F7" s="4" t="s">
        <v>612</v>
      </c>
      <c r="G7" s="1" t="s">
        <v>3238</v>
      </c>
      <c r="H7" s="250" t="s">
        <v>851</v>
      </c>
      <c r="I7" s="247"/>
    </row>
    <row r="8" spans="1:9" x14ac:dyDescent="0.2">
      <c r="B8" s="2" t="s">
        <v>4610</v>
      </c>
      <c r="C8" s="9">
        <v>10</v>
      </c>
      <c r="D8" s="9">
        <v>13</v>
      </c>
      <c r="E8" s="9">
        <v>40</v>
      </c>
      <c r="F8" s="9">
        <v>30</v>
      </c>
      <c r="G8" s="9">
        <f ca="1">INDIRECT(CONCATENATE("Лист1!B",MATCH(B8,Лист1!A$1:A$6086,0)),1)</f>
        <v>1.58</v>
      </c>
      <c r="H8" s="245" t="e">
        <f ca="1">G8*(H$4)*(100%-I$4)</f>
        <v>#VALUE!</v>
      </c>
    </row>
    <row r="9" spans="1:9" x14ac:dyDescent="0.2">
      <c r="B9" s="2" t="s">
        <v>4611</v>
      </c>
      <c r="C9" s="9">
        <v>12</v>
      </c>
      <c r="D9" s="9">
        <v>15</v>
      </c>
      <c r="E9" s="9">
        <v>50</v>
      </c>
      <c r="F9" s="9">
        <v>30</v>
      </c>
      <c r="G9" s="9">
        <f ca="1">INDIRECT(CONCATENATE("Лист1!B",MATCH(B9,Лист1!A$1:A$6086,0)),1)</f>
        <v>1.7258</v>
      </c>
      <c r="H9" s="245" t="e">
        <f t="shared" ref="H9:H15" ca="1" si="0">G9*(H$4)*(100%-I$4)</f>
        <v>#VALUE!</v>
      </c>
    </row>
    <row r="10" spans="1:9" x14ac:dyDescent="0.2">
      <c r="B10" s="2" t="s">
        <v>4612</v>
      </c>
      <c r="C10" s="9">
        <v>15.5</v>
      </c>
      <c r="D10" s="9">
        <v>18.5</v>
      </c>
      <c r="E10" s="9">
        <v>55</v>
      </c>
      <c r="F10" s="9">
        <v>30</v>
      </c>
      <c r="G10" s="9">
        <f ca="1">INDIRECT(CONCATENATE("Лист1!B",MATCH(B10,Лист1!A$1:A$6086,0)),1)</f>
        <v>1.9907999999999999</v>
      </c>
      <c r="H10" s="245" t="e">
        <f t="shared" ca="1" si="0"/>
        <v>#VALUE!</v>
      </c>
    </row>
    <row r="11" spans="1:9" x14ac:dyDescent="0.2">
      <c r="B11" s="2" t="s">
        <v>4613</v>
      </c>
      <c r="C11" s="9">
        <v>20.5</v>
      </c>
      <c r="D11" s="9">
        <v>23.5</v>
      </c>
      <c r="E11" s="9">
        <v>60</v>
      </c>
      <c r="F11" s="9">
        <v>30</v>
      </c>
      <c r="G11" s="9">
        <f ca="1">INDIRECT(CONCATENATE("Лист1!B",MATCH(B11,Лист1!A$1:A$6086,0)),1)</f>
        <v>2.6261999999999999</v>
      </c>
      <c r="H11" s="245" t="e">
        <f t="shared" ca="1" si="0"/>
        <v>#VALUE!</v>
      </c>
    </row>
    <row r="12" spans="1:9" x14ac:dyDescent="0.2">
      <c r="B12" s="2" t="s">
        <v>4614</v>
      </c>
      <c r="C12" s="9">
        <v>26.5</v>
      </c>
      <c r="D12" s="9">
        <v>29.5</v>
      </c>
      <c r="E12" s="9">
        <v>85</v>
      </c>
      <c r="F12" s="9">
        <v>30</v>
      </c>
      <c r="G12" s="9">
        <f ca="1">INDIRECT(CONCATENATE("Лист1!B",MATCH(B12,Лист1!A$1:A$6086,0)),1)</f>
        <v>3.0438999999999998</v>
      </c>
      <c r="H12" s="245" t="e">
        <f t="shared" ca="1" si="0"/>
        <v>#VALUE!</v>
      </c>
    </row>
    <row r="13" spans="1:9" x14ac:dyDescent="0.2">
      <c r="B13" s="2" t="s">
        <v>4615</v>
      </c>
      <c r="C13" s="9">
        <v>34.5</v>
      </c>
      <c r="D13" s="9">
        <v>38.1</v>
      </c>
      <c r="E13" s="9">
        <v>150</v>
      </c>
      <c r="F13" s="9">
        <v>30</v>
      </c>
      <c r="G13" s="9">
        <f ca="1">INDIRECT(CONCATENATE("Лист1!B",MATCH(B13,Лист1!A$1:A$6086,0)),1)</f>
        <v>4.8446999999999996</v>
      </c>
      <c r="H13" s="245" t="e">
        <f t="shared" ca="1" si="0"/>
        <v>#VALUE!</v>
      </c>
    </row>
    <row r="14" spans="1:9" x14ac:dyDescent="0.2">
      <c r="B14" s="2" t="s">
        <v>4616</v>
      </c>
      <c r="C14" s="9">
        <v>39.5</v>
      </c>
      <c r="D14" s="9">
        <v>43.1</v>
      </c>
      <c r="E14" s="9">
        <v>200</v>
      </c>
      <c r="F14" s="9">
        <v>25</v>
      </c>
      <c r="G14" s="9">
        <f ca="1">INDIRECT(CONCATENATE("Лист1!B",MATCH(B14,Лист1!A$1:A$6086,0)),1)</f>
        <v>6.6177000000000001</v>
      </c>
      <c r="H14" s="245" t="e">
        <f t="shared" ca="1" si="0"/>
        <v>#VALUE!</v>
      </c>
    </row>
    <row r="15" spans="1:9" x14ac:dyDescent="0.2">
      <c r="B15" s="2" t="s">
        <v>4617</v>
      </c>
      <c r="C15" s="9">
        <v>50.5</v>
      </c>
      <c r="D15" s="9">
        <v>54.1</v>
      </c>
      <c r="E15" s="9">
        <v>250</v>
      </c>
      <c r="F15" s="9">
        <v>25</v>
      </c>
      <c r="G15" s="9">
        <f ca="1">INDIRECT(CONCATENATE("Лист1!B",MATCH(B15,Лист1!A$1:A$6086,0)),1)</f>
        <v>8.0305999999999997</v>
      </c>
      <c r="H15" s="245" t="e">
        <f t="shared" ca="1" si="0"/>
        <v>#VALUE!</v>
      </c>
    </row>
    <row r="16" spans="1:9" ht="24.75" customHeight="1" x14ac:dyDescent="0.2">
      <c r="A16" s="282" t="s">
        <v>4489</v>
      </c>
      <c r="B16" s="282"/>
      <c r="C16" s="282"/>
      <c r="D16" s="282"/>
      <c r="E16" s="282"/>
      <c r="F16" s="282"/>
      <c r="G16" s="283"/>
      <c r="H16" s="18"/>
    </row>
    <row r="17" spans="1:8" ht="27" customHeight="1" x14ac:dyDescent="0.2">
      <c r="A17" s="3"/>
      <c r="B17" s="4" t="s">
        <v>7186</v>
      </c>
      <c r="C17" s="4" t="s">
        <v>4438</v>
      </c>
      <c r="D17" s="4" t="s">
        <v>4439</v>
      </c>
      <c r="E17" s="4" t="s">
        <v>4440</v>
      </c>
      <c r="F17" s="4" t="s">
        <v>612</v>
      </c>
      <c r="G17" s="1" t="s">
        <v>3238</v>
      </c>
      <c r="H17" s="250" t="s">
        <v>851</v>
      </c>
    </row>
    <row r="18" spans="1:8" x14ac:dyDescent="0.2">
      <c r="B18" s="2" t="s">
        <v>4618</v>
      </c>
      <c r="C18" s="9">
        <v>10</v>
      </c>
      <c r="D18" s="9">
        <v>15.5</v>
      </c>
      <c r="E18" s="9">
        <v>50</v>
      </c>
      <c r="F18" s="9">
        <v>30</v>
      </c>
      <c r="G18" s="9">
        <f ca="1">INDIRECT(CONCATENATE("Лист1!B",MATCH(B18,Лист1!A$1:A$6086,0)),1)</f>
        <v>2.3773</v>
      </c>
      <c r="H18" s="245" t="e">
        <f t="shared" ref="H18:H28" ca="1" si="1">G18*(H$4)*(100%-I$4)</f>
        <v>#VALUE!</v>
      </c>
    </row>
    <row r="19" spans="1:8" x14ac:dyDescent="0.2">
      <c r="B19" s="2" t="s">
        <v>8483</v>
      </c>
      <c r="C19" s="9">
        <v>12</v>
      </c>
      <c r="D19" s="9">
        <v>18</v>
      </c>
      <c r="E19" s="9">
        <v>60</v>
      </c>
      <c r="F19" s="9">
        <v>30</v>
      </c>
      <c r="G19" s="9">
        <f ca="1">INDIRECT(CONCATENATE("Лист1!B",MATCH(B19,Лист1!A$1:A$6086,0)),1)</f>
        <v>2.6248</v>
      </c>
      <c r="H19" s="245" t="e">
        <f t="shared" ca="1" si="1"/>
        <v>#VALUE!</v>
      </c>
    </row>
    <row r="20" spans="1:8" x14ac:dyDescent="0.2">
      <c r="B20" s="2" t="s">
        <v>8484</v>
      </c>
      <c r="C20" s="9">
        <v>15.5</v>
      </c>
      <c r="D20" s="9">
        <v>21.5</v>
      </c>
      <c r="E20" s="9">
        <v>70</v>
      </c>
      <c r="F20" s="9">
        <v>30</v>
      </c>
      <c r="G20" s="9">
        <f ca="1">INDIRECT(CONCATENATE("Лист1!B",MATCH(B20,Лист1!A$1:A$6086,0)),1)</f>
        <v>3.3616000000000001</v>
      </c>
      <c r="H20" s="245" t="e">
        <f t="shared" ca="1" si="1"/>
        <v>#VALUE!</v>
      </c>
    </row>
    <row r="21" spans="1:8" x14ac:dyDescent="0.2">
      <c r="B21" s="2" t="s">
        <v>8485</v>
      </c>
      <c r="C21" s="9">
        <v>20.5</v>
      </c>
      <c r="D21" s="9">
        <v>27</v>
      </c>
      <c r="E21" s="9">
        <v>90</v>
      </c>
      <c r="F21" s="9">
        <v>30</v>
      </c>
      <c r="G21" s="9">
        <f ca="1">INDIRECT(CONCATENATE("Лист1!B",MATCH(B21,Лист1!A$1:A$6086,0)),1)</f>
        <v>4.6604999999999999</v>
      </c>
      <c r="H21" s="245" t="e">
        <f t="shared" ca="1" si="1"/>
        <v>#VALUE!</v>
      </c>
    </row>
    <row r="22" spans="1:8" x14ac:dyDescent="0.2">
      <c r="B22" s="2" t="s">
        <v>8486</v>
      </c>
      <c r="C22" s="9">
        <v>26.5</v>
      </c>
      <c r="D22" s="9">
        <v>33</v>
      </c>
      <c r="E22" s="9">
        <v>120</v>
      </c>
      <c r="F22" s="9">
        <v>30</v>
      </c>
      <c r="G22" s="9">
        <f ca="1">INDIRECT(CONCATENATE("Лист1!B",MATCH(B22,Лист1!A$1:A$6086,0)),1)</f>
        <v>6.4283000000000001</v>
      </c>
      <c r="H22" s="245" t="e">
        <f t="shared" ca="1" si="1"/>
        <v>#VALUE!</v>
      </c>
    </row>
    <row r="23" spans="1:8" x14ac:dyDescent="0.2">
      <c r="B23" s="2" t="s">
        <v>8487</v>
      </c>
      <c r="C23" s="9">
        <v>34.5</v>
      </c>
      <c r="D23" s="9">
        <v>43</v>
      </c>
      <c r="E23" s="9">
        <v>150</v>
      </c>
      <c r="F23" s="9">
        <v>30</v>
      </c>
      <c r="G23" s="9">
        <f ca="1">INDIRECT(CONCATENATE("Лист1!B",MATCH(B23,Лист1!A$1:A$6086,0)),1)</f>
        <v>10.7737</v>
      </c>
      <c r="H23" s="245" t="e">
        <f t="shared" ca="1" si="1"/>
        <v>#VALUE!</v>
      </c>
    </row>
    <row r="24" spans="1:8" x14ac:dyDescent="0.2">
      <c r="B24" s="2" t="s">
        <v>8488</v>
      </c>
      <c r="C24" s="9">
        <v>39.5</v>
      </c>
      <c r="D24" s="9">
        <v>48</v>
      </c>
      <c r="E24" s="9">
        <v>200</v>
      </c>
      <c r="F24" s="9">
        <v>25</v>
      </c>
      <c r="G24" s="9">
        <f ca="1">INDIRECT(CONCATENATE("Лист1!B",MATCH(B24,Лист1!A$1:A$6086,0)),1)</f>
        <v>12.2316</v>
      </c>
      <c r="H24" s="245" t="e">
        <f t="shared" ca="1" si="1"/>
        <v>#VALUE!</v>
      </c>
    </row>
    <row r="25" spans="1:8" x14ac:dyDescent="0.2">
      <c r="B25" s="2" t="s">
        <v>8489</v>
      </c>
      <c r="C25" s="9">
        <v>50.5</v>
      </c>
      <c r="D25" s="9">
        <v>60</v>
      </c>
      <c r="E25" s="9">
        <v>250</v>
      </c>
      <c r="F25" s="9">
        <v>25</v>
      </c>
      <c r="G25" s="9">
        <f ca="1">INDIRECT(CONCATENATE("Лист1!B",MATCH(B25,Лист1!A$1:A$6086,0)),1)</f>
        <v>15.439</v>
      </c>
      <c r="H25" s="245" t="e">
        <f t="shared" ca="1" si="1"/>
        <v>#VALUE!</v>
      </c>
    </row>
    <row r="26" spans="1:8" x14ac:dyDescent="0.2">
      <c r="B26" s="2" t="s">
        <v>8490</v>
      </c>
      <c r="C26" s="9">
        <v>63</v>
      </c>
      <c r="D26" s="9">
        <v>73</v>
      </c>
      <c r="E26" s="9">
        <v>280</v>
      </c>
      <c r="F26" s="9">
        <v>10</v>
      </c>
      <c r="G26" s="9">
        <f ca="1">INDIRECT(CONCATENATE("Лист1!B",MATCH(B26,Лист1!A$1:A$6086,0)),1)</f>
        <v>55.616500000000002</v>
      </c>
      <c r="H26" s="245" t="e">
        <f t="shared" ca="1" si="1"/>
        <v>#VALUE!</v>
      </c>
    </row>
    <row r="27" spans="1:8" x14ac:dyDescent="0.2">
      <c r="B27" s="2" t="s">
        <v>8491</v>
      </c>
      <c r="C27" s="9">
        <v>77</v>
      </c>
      <c r="D27" s="9">
        <v>88</v>
      </c>
      <c r="E27" s="9">
        <v>400</v>
      </c>
      <c r="F27" s="9">
        <v>10</v>
      </c>
      <c r="G27" s="9">
        <f ca="1">INDIRECT(CONCATENATE("Лист1!B",MATCH(B27,Лист1!A$1:A$6086,0)),1)</f>
        <v>72.067400000000006</v>
      </c>
      <c r="H27" s="245" t="e">
        <f t="shared" ca="1" si="1"/>
        <v>#VALUE!</v>
      </c>
    </row>
    <row r="28" spans="1:8" x14ac:dyDescent="0.2">
      <c r="B28" s="2" t="s">
        <v>8492</v>
      </c>
      <c r="C28" s="35">
        <v>102</v>
      </c>
      <c r="D28" s="9">
        <v>115</v>
      </c>
      <c r="E28" s="9">
        <v>480</v>
      </c>
      <c r="F28" s="9">
        <v>10</v>
      </c>
      <c r="G28" s="9">
        <f ca="1">INDIRECT(CONCATENATE("Лист1!B",MATCH(B28,Лист1!A$1:A$6086,0)),1)</f>
        <v>113.76009999999999</v>
      </c>
      <c r="H28" s="245" t="e">
        <f t="shared" ca="1" si="1"/>
        <v>#VALUE!</v>
      </c>
    </row>
    <row r="29" spans="1:8" ht="24.75" customHeight="1" x14ac:dyDescent="0.2">
      <c r="A29" s="282" t="s">
        <v>4490</v>
      </c>
      <c r="B29" s="282"/>
      <c r="C29" s="282"/>
      <c r="D29" s="282"/>
      <c r="E29" s="282"/>
      <c r="F29" s="282"/>
      <c r="G29" s="283"/>
      <c r="H29" s="18"/>
    </row>
    <row r="30" spans="1:8" ht="27" customHeight="1" x14ac:dyDescent="0.2">
      <c r="A30" s="3"/>
      <c r="B30" s="4" t="s">
        <v>7186</v>
      </c>
      <c r="C30" s="4" t="s">
        <v>4438</v>
      </c>
      <c r="D30" s="4" t="s">
        <v>4439</v>
      </c>
      <c r="E30" s="4" t="s">
        <v>4440</v>
      </c>
      <c r="F30" s="4" t="s">
        <v>612</v>
      </c>
      <c r="G30" s="1" t="s">
        <v>3238</v>
      </c>
      <c r="H30" s="250" t="s">
        <v>851</v>
      </c>
    </row>
    <row r="31" spans="1:8" x14ac:dyDescent="0.2">
      <c r="B31" s="2" t="s">
        <v>4498</v>
      </c>
      <c r="C31" s="9">
        <v>10</v>
      </c>
      <c r="D31" s="9">
        <v>15.5</v>
      </c>
      <c r="E31" s="35">
        <v>50</v>
      </c>
      <c r="F31" s="9">
        <v>30</v>
      </c>
      <c r="G31" s="9">
        <f ca="1">INDIRECT(CONCATENATE("Лист1!B",MATCH(B31,Лист1!A$1:A$6086,0)),1)</f>
        <v>4.1719999999999997</v>
      </c>
      <c r="H31" s="245" t="e">
        <f t="shared" ref="H31:H38" ca="1" si="2">G31*(H$4)*(100%-I$4)</f>
        <v>#VALUE!</v>
      </c>
    </row>
    <row r="32" spans="1:8" x14ac:dyDescent="0.2">
      <c r="B32" s="2" t="s">
        <v>4497</v>
      </c>
      <c r="C32" s="9">
        <v>12</v>
      </c>
      <c r="D32" s="9">
        <v>18</v>
      </c>
      <c r="E32" s="35">
        <v>60</v>
      </c>
      <c r="F32" s="9">
        <v>30</v>
      </c>
      <c r="G32" s="9">
        <f ca="1">INDIRECT(CONCATENATE("Лист1!B",MATCH(B32,Лист1!A$1:A$6086,0)),1)</f>
        <v>4.5286999999999997</v>
      </c>
      <c r="H32" s="245" t="e">
        <f t="shared" ca="1" si="2"/>
        <v>#VALUE!</v>
      </c>
    </row>
    <row r="33" spans="1:8" x14ac:dyDescent="0.2">
      <c r="B33" s="2" t="s">
        <v>4496</v>
      </c>
      <c r="C33" s="9">
        <v>15.5</v>
      </c>
      <c r="D33" s="9">
        <v>21.5</v>
      </c>
      <c r="E33" s="35">
        <v>70</v>
      </c>
      <c r="F33" s="9">
        <v>30</v>
      </c>
      <c r="G33" s="9">
        <f ca="1">INDIRECT(CONCATENATE("Лист1!B",MATCH(B33,Лист1!A$1:A$6086,0)),1)</f>
        <v>6.1844000000000001</v>
      </c>
      <c r="H33" s="245" t="e">
        <f t="shared" ca="1" si="2"/>
        <v>#VALUE!</v>
      </c>
    </row>
    <row r="34" spans="1:8" x14ac:dyDescent="0.2">
      <c r="B34" s="2" t="s">
        <v>4495</v>
      </c>
      <c r="C34" s="9">
        <v>20.5</v>
      </c>
      <c r="D34" s="9">
        <v>27</v>
      </c>
      <c r="E34" s="35">
        <v>90</v>
      </c>
      <c r="F34" s="9">
        <v>30</v>
      </c>
      <c r="G34" s="9">
        <f ca="1">INDIRECT(CONCATENATE("Лист1!B",MATCH(B34,Лист1!A$1:A$6086,0)),1)</f>
        <v>8.1320999999999994</v>
      </c>
      <c r="H34" s="245" t="e">
        <f t="shared" ca="1" si="2"/>
        <v>#VALUE!</v>
      </c>
    </row>
    <row r="35" spans="1:8" x14ac:dyDescent="0.2">
      <c r="B35" s="2" t="s">
        <v>4494</v>
      </c>
      <c r="C35" s="9">
        <v>26.5</v>
      </c>
      <c r="D35" s="9">
        <v>33</v>
      </c>
      <c r="E35" s="35">
        <v>120</v>
      </c>
      <c r="F35" s="9">
        <v>30</v>
      </c>
      <c r="G35" s="9">
        <f ca="1">INDIRECT(CONCATENATE("Лист1!B",MATCH(B35,Лист1!A$1:A$6086,0)),1)</f>
        <v>10.867800000000001</v>
      </c>
      <c r="H35" s="245" t="e">
        <f t="shared" ca="1" si="2"/>
        <v>#VALUE!</v>
      </c>
    </row>
    <row r="36" spans="1:8" x14ac:dyDescent="0.2">
      <c r="B36" s="2" t="s">
        <v>4493</v>
      </c>
      <c r="C36" s="9">
        <v>34.5</v>
      </c>
      <c r="D36" s="9">
        <v>43</v>
      </c>
      <c r="E36" s="35">
        <v>150</v>
      </c>
      <c r="F36" s="9">
        <v>30</v>
      </c>
      <c r="G36" s="9">
        <f ca="1">INDIRECT(CONCATENATE("Лист1!B",MATCH(B36,Лист1!A$1:A$6086,0)),1)</f>
        <v>16.275600000000001</v>
      </c>
      <c r="H36" s="245" t="e">
        <f t="shared" ca="1" si="2"/>
        <v>#VALUE!</v>
      </c>
    </row>
    <row r="37" spans="1:8" x14ac:dyDescent="0.2">
      <c r="B37" s="2" t="s">
        <v>4492</v>
      </c>
      <c r="C37" s="9">
        <v>39.5</v>
      </c>
      <c r="D37" s="9">
        <v>48</v>
      </c>
      <c r="E37" s="35">
        <v>200</v>
      </c>
      <c r="F37" s="9">
        <v>25</v>
      </c>
      <c r="G37" s="9">
        <f ca="1">INDIRECT(CONCATENATE("Лист1!B",MATCH(B37,Лист1!A$1:A$6086,0)),1)</f>
        <v>18.413599999999999</v>
      </c>
      <c r="H37" s="245" t="e">
        <f t="shared" ca="1" si="2"/>
        <v>#VALUE!</v>
      </c>
    </row>
    <row r="38" spans="1:8" x14ac:dyDescent="0.2">
      <c r="B38" s="2" t="s">
        <v>4491</v>
      </c>
      <c r="C38" s="35">
        <v>50.5</v>
      </c>
      <c r="D38" s="35">
        <v>60</v>
      </c>
      <c r="E38" s="9">
        <v>250</v>
      </c>
      <c r="F38" s="9">
        <v>25</v>
      </c>
      <c r="G38" s="9">
        <f ca="1">INDIRECT(CONCATENATE("Лист1!B",MATCH(B38,Лист1!A$1:A$6086,0)),1)</f>
        <v>26.970199999999998</v>
      </c>
      <c r="H38" s="245" t="e">
        <f t="shared" ca="1" si="2"/>
        <v>#VALUE!</v>
      </c>
    </row>
    <row r="39" spans="1:8" ht="13.5" customHeight="1" x14ac:dyDescent="0.2">
      <c r="A39" s="282" t="s">
        <v>4499</v>
      </c>
      <c r="B39" s="282"/>
      <c r="C39" s="282"/>
      <c r="D39" s="282"/>
      <c r="E39" s="282"/>
      <c r="F39" s="282"/>
      <c r="G39" s="283"/>
      <c r="H39" s="18"/>
    </row>
    <row r="40" spans="1:8" ht="27" customHeight="1" x14ac:dyDescent="0.2">
      <c r="A40" s="3"/>
      <c r="B40" s="4" t="s">
        <v>7186</v>
      </c>
      <c r="C40" s="4" t="s">
        <v>4438</v>
      </c>
      <c r="D40" s="4" t="s">
        <v>4439</v>
      </c>
      <c r="E40" s="4" t="s">
        <v>4440</v>
      </c>
      <c r="F40" s="4" t="s">
        <v>612</v>
      </c>
      <c r="G40" s="1" t="s">
        <v>3238</v>
      </c>
      <c r="H40" s="250" t="s">
        <v>851</v>
      </c>
    </row>
    <row r="41" spans="1:8" x14ac:dyDescent="0.2">
      <c r="B41" s="2" t="s">
        <v>9277</v>
      </c>
      <c r="C41" s="35">
        <v>10</v>
      </c>
      <c r="D41" s="35">
        <v>13.5</v>
      </c>
      <c r="E41" s="9">
        <v>40</v>
      </c>
      <c r="F41" s="9">
        <v>30</v>
      </c>
      <c r="G41" s="9">
        <f ca="1">INDIRECT(CONCATENATE("Лист1!B",MATCH(B41,Лист1!A$1:A$6086,0)),1)</f>
        <v>1.8904000000000001</v>
      </c>
      <c r="H41" s="245" t="e">
        <f t="shared" ref="H41:H48" ca="1" si="3">G41*(H$4)*(100%-I$4)</f>
        <v>#VALUE!</v>
      </c>
    </row>
    <row r="42" spans="1:8" x14ac:dyDescent="0.2">
      <c r="B42" s="2" t="s">
        <v>9278</v>
      </c>
      <c r="C42" s="35">
        <v>12</v>
      </c>
      <c r="D42" s="35">
        <v>15.7</v>
      </c>
      <c r="E42" s="9">
        <v>50</v>
      </c>
      <c r="F42" s="9">
        <v>30</v>
      </c>
      <c r="G42" s="9">
        <f ca="1">INDIRECT(CONCATENATE("Лист1!B",MATCH(B42,Лист1!A$1:A$6086,0)),1)</f>
        <v>2.1711</v>
      </c>
      <c r="H42" s="245" t="e">
        <f t="shared" ca="1" si="3"/>
        <v>#VALUE!</v>
      </c>
    </row>
    <row r="43" spans="1:8" x14ac:dyDescent="0.2">
      <c r="B43" s="2" t="s">
        <v>9279</v>
      </c>
      <c r="C43" s="35">
        <v>15.5</v>
      </c>
      <c r="D43" s="35">
        <v>19.5</v>
      </c>
      <c r="E43" s="9">
        <v>55</v>
      </c>
      <c r="F43" s="9">
        <v>30</v>
      </c>
      <c r="G43" s="9">
        <f ca="1">INDIRECT(CONCATENATE("Лист1!B",MATCH(B43,Лист1!A$1:A$6086,0)),1)</f>
        <v>2.4697</v>
      </c>
      <c r="H43" s="245" t="e">
        <f t="shared" ca="1" si="3"/>
        <v>#VALUE!</v>
      </c>
    </row>
    <row r="44" spans="1:8" x14ac:dyDescent="0.2">
      <c r="B44" s="2" t="s">
        <v>9280</v>
      </c>
      <c r="C44" s="35">
        <v>20.5</v>
      </c>
      <c r="D44" s="35">
        <v>24.7</v>
      </c>
      <c r="E44" s="9">
        <v>60</v>
      </c>
      <c r="F44" s="9">
        <v>30</v>
      </c>
      <c r="G44" s="9">
        <f ca="1">INDIRECT(CONCATENATE("Лист1!B",MATCH(B44,Лист1!A$1:A$6086,0)),1)</f>
        <v>3.5497999999999998</v>
      </c>
      <c r="H44" s="245" t="e">
        <f t="shared" ca="1" si="3"/>
        <v>#VALUE!</v>
      </c>
    </row>
    <row r="45" spans="1:8" x14ac:dyDescent="0.2">
      <c r="B45" s="2" t="s">
        <v>9281</v>
      </c>
      <c r="C45" s="35">
        <v>26.5</v>
      </c>
      <c r="D45" s="35">
        <v>31.7</v>
      </c>
      <c r="E45" s="9">
        <v>85</v>
      </c>
      <c r="F45" s="9">
        <v>30</v>
      </c>
      <c r="G45" s="9">
        <f ca="1">INDIRECT(CONCATENATE("Лист1!B",MATCH(B45,Лист1!A$1:A$6086,0)),1)</f>
        <v>5.3606999999999996</v>
      </c>
      <c r="H45" s="245" t="e">
        <f t="shared" ca="1" si="3"/>
        <v>#VALUE!</v>
      </c>
    </row>
    <row r="46" spans="1:8" x14ac:dyDescent="0.2">
      <c r="B46" s="2" t="s">
        <v>9282</v>
      </c>
      <c r="C46" s="35">
        <v>34.5</v>
      </c>
      <c r="D46" s="9">
        <v>40</v>
      </c>
      <c r="E46" s="9">
        <v>150</v>
      </c>
      <c r="F46" s="9">
        <v>30</v>
      </c>
      <c r="G46" s="9">
        <f ca="1">INDIRECT(CONCATENATE("Лист1!B",MATCH(B46,Лист1!A$1:A$6086,0)),1)</f>
        <v>7.8658999999999999</v>
      </c>
      <c r="H46" s="245" t="e">
        <f t="shared" ca="1" si="3"/>
        <v>#VALUE!</v>
      </c>
    </row>
    <row r="47" spans="1:8" x14ac:dyDescent="0.2">
      <c r="B47" s="2" t="s">
        <v>9283</v>
      </c>
      <c r="C47" s="35">
        <v>39.5</v>
      </c>
      <c r="D47" s="9">
        <v>45</v>
      </c>
      <c r="E47" s="9">
        <v>200</v>
      </c>
      <c r="F47" s="9">
        <v>25</v>
      </c>
      <c r="G47" s="9">
        <f ca="1">INDIRECT(CONCATENATE("Лист1!B",MATCH(B47,Лист1!A$1:A$6086,0)),1)</f>
        <v>10.8375</v>
      </c>
      <c r="H47" s="245" t="e">
        <f t="shared" ca="1" si="3"/>
        <v>#VALUE!</v>
      </c>
    </row>
    <row r="48" spans="1:8" x14ac:dyDescent="0.2">
      <c r="B48" s="2" t="s">
        <v>9284</v>
      </c>
      <c r="C48" s="35">
        <v>50</v>
      </c>
      <c r="D48" s="9">
        <v>56</v>
      </c>
      <c r="E48" s="9">
        <v>250</v>
      </c>
      <c r="F48" s="9">
        <v>25</v>
      </c>
      <c r="G48" s="9">
        <f ca="1">INDIRECT(CONCATENATE("Лист1!B",MATCH(B48,Лист1!A$1:A$6086,0)),1)</f>
        <v>12.367800000000001</v>
      </c>
      <c r="H48" s="245" t="e">
        <f t="shared" ca="1" si="3"/>
        <v>#VALUE!</v>
      </c>
    </row>
    <row r="49" spans="1:8" ht="13.5" customHeight="1" x14ac:dyDescent="0.2">
      <c r="A49" s="282" t="s">
        <v>4500</v>
      </c>
      <c r="B49" s="282"/>
      <c r="C49" s="282"/>
      <c r="D49" s="282"/>
      <c r="E49" s="282"/>
      <c r="F49" s="282"/>
      <c r="G49" s="283"/>
      <c r="H49" s="18"/>
    </row>
    <row r="50" spans="1:8" ht="27" customHeight="1" x14ac:dyDescent="0.2">
      <c r="A50" s="3"/>
      <c r="B50" s="4" t="s">
        <v>7186</v>
      </c>
      <c r="C50" s="4" t="s">
        <v>1106</v>
      </c>
      <c r="D50" s="4"/>
      <c r="E50" s="4" t="s">
        <v>4501</v>
      </c>
      <c r="F50" s="4" t="s">
        <v>612</v>
      </c>
      <c r="G50" s="1" t="s">
        <v>3238</v>
      </c>
      <c r="H50" s="250" t="s">
        <v>851</v>
      </c>
    </row>
    <row r="51" spans="1:8" x14ac:dyDescent="0.2">
      <c r="B51" s="2" t="s">
        <v>878</v>
      </c>
      <c r="C51" s="10" t="s">
        <v>4508</v>
      </c>
      <c r="D51" s="9"/>
      <c r="E51" s="9">
        <v>10</v>
      </c>
      <c r="F51" s="9">
        <v>50</v>
      </c>
      <c r="G51" s="9">
        <f ca="1">INDIRECT(CONCATENATE("Лист1!B",MATCH(B51,Лист1!A$1:A$6086,0)),1)</f>
        <v>4.3937999999999997</v>
      </c>
      <c r="H51" s="245" t="e">
        <f t="shared" ref="H51:H59" ca="1" si="4">G51*(H$4)*(100%-I$4)</f>
        <v>#VALUE!</v>
      </c>
    </row>
    <row r="52" spans="1:8" x14ac:dyDescent="0.2">
      <c r="B52" s="2" t="s">
        <v>879</v>
      </c>
      <c r="C52" s="10" t="s">
        <v>4508</v>
      </c>
      <c r="D52" s="9"/>
      <c r="E52" s="9">
        <v>12</v>
      </c>
      <c r="F52" s="9">
        <v>50</v>
      </c>
      <c r="G52" s="9">
        <f ca="1">INDIRECT(CONCATENATE("Лист1!B",MATCH(B52,Лист1!A$1:A$6086,0)),1)</f>
        <v>4.4627999999999997</v>
      </c>
      <c r="H52" s="245" t="e">
        <f t="shared" ca="1" si="4"/>
        <v>#VALUE!</v>
      </c>
    </row>
    <row r="53" spans="1:8" x14ac:dyDescent="0.2">
      <c r="B53" s="2" t="s">
        <v>880</v>
      </c>
      <c r="C53" s="10" t="s">
        <v>4507</v>
      </c>
      <c r="D53" s="9"/>
      <c r="E53" s="9">
        <v>12</v>
      </c>
      <c r="F53" s="9">
        <v>50</v>
      </c>
      <c r="G53" s="9">
        <f ca="1">INDIRECT(CONCATENATE("Лист1!B",MATCH(B53,Лист1!A$1:A$6086,0)),1)</f>
        <v>4.1654</v>
      </c>
      <c r="H53" s="245" t="e">
        <f t="shared" ca="1" si="4"/>
        <v>#VALUE!</v>
      </c>
    </row>
    <row r="54" spans="1:8" x14ac:dyDescent="0.2">
      <c r="B54" s="2" t="s">
        <v>881</v>
      </c>
      <c r="C54" s="10" t="s">
        <v>4507</v>
      </c>
      <c r="D54" s="9"/>
      <c r="E54" s="9">
        <v>15.5</v>
      </c>
      <c r="F54" s="9">
        <v>50</v>
      </c>
      <c r="G54" s="9">
        <f ca="1">INDIRECT(CONCATENATE("Лист1!B",MATCH(B54,Лист1!A$1:A$6086,0)),1)</f>
        <v>5.1063000000000001</v>
      </c>
      <c r="H54" s="245" t="e">
        <f t="shared" ca="1" si="4"/>
        <v>#VALUE!</v>
      </c>
    </row>
    <row r="55" spans="1:8" x14ac:dyDescent="0.2">
      <c r="B55" s="2" t="s">
        <v>882</v>
      </c>
      <c r="C55" s="10" t="s">
        <v>4506</v>
      </c>
      <c r="D55" s="9"/>
      <c r="E55" s="9">
        <v>20.5</v>
      </c>
      <c r="F55" s="9">
        <v>25</v>
      </c>
      <c r="G55" s="9">
        <f ca="1">INDIRECT(CONCATENATE("Лист1!B",MATCH(B55,Лист1!A$1:A$6086,0)),1)</f>
        <v>6.6515000000000004</v>
      </c>
      <c r="H55" s="245" t="e">
        <f t="shared" ca="1" si="4"/>
        <v>#VALUE!</v>
      </c>
    </row>
    <row r="56" spans="1:8" x14ac:dyDescent="0.2">
      <c r="B56" s="2" t="s">
        <v>883</v>
      </c>
      <c r="C56" s="10" t="s">
        <v>4505</v>
      </c>
      <c r="D56" s="9"/>
      <c r="E56" s="9">
        <v>26.5</v>
      </c>
      <c r="F56" s="9">
        <v>10</v>
      </c>
      <c r="G56" s="9">
        <f ca="1">INDIRECT(CONCATENATE("Лист1!B",MATCH(B56,Лист1!A$1:A$6086,0)),1)</f>
        <v>9.6516999999999999</v>
      </c>
      <c r="H56" s="245" t="e">
        <f t="shared" ca="1" si="4"/>
        <v>#VALUE!</v>
      </c>
    </row>
    <row r="57" spans="1:8" x14ac:dyDescent="0.2">
      <c r="B57" s="2" t="s">
        <v>884</v>
      </c>
      <c r="C57" s="10" t="s">
        <v>4504</v>
      </c>
      <c r="D57" s="9"/>
      <c r="E57" s="9">
        <v>34.5</v>
      </c>
      <c r="F57" s="9">
        <v>10</v>
      </c>
      <c r="G57" s="9">
        <f ca="1">INDIRECT(CONCATENATE("Лист1!B",MATCH(B57,Лист1!A$1:A$6086,0)),1)</f>
        <v>15.513</v>
      </c>
      <c r="H57" s="245" t="e">
        <f t="shared" ca="1" si="4"/>
        <v>#VALUE!</v>
      </c>
    </row>
    <row r="58" spans="1:8" x14ac:dyDescent="0.2">
      <c r="B58" s="2" t="s">
        <v>885</v>
      </c>
      <c r="C58" s="10" t="s">
        <v>4503</v>
      </c>
      <c r="D58" s="9"/>
      <c r="E58" s="9">
        <v>39.5</v>
      </c>
      <c r="F58" s="9">
        <v>5</v>
      </c>
      <c r="G58" s="9">
        <f ca="1">INDIRECT(CONCATENATE("Лист1!B",MATCH(B58,Лист1!A$1:A$6086,0)),1)</f>
        <v>24.594899999999999</v>
      </c>
      <c r="H58" s="245" t="e">
        <f t="shared" ca="1" si="4"/>
        <v>#VALUE!</v>
      </c>
    </row>
    <row r="59" spans="1:8" x14ac:dyDescent="0.2">
      <c r="B59" s="2" t="s">
        <v>886</v>
      </c>
      <c r="C59" s="10" t="s">
        <v>4502</v>
      </c>
      <c r="D59" s="9"/>
      <c r="E59" s="9">
        <v>50.5</v>
      </c>
      <c r="F59" s="9">
        <v>4</v>
      </c>
      <c r="G59" s="9">
        <f ca="1">INDIRECT(CONCATENATE("Лист1!B",MATCH(B59,Лист1!A$1:A$6086,0)),1)</f>
        <v>34.189399999999999</v>
      </c>
      <c r="H59" s="245" t="e">
        <f t="shared" ca="1" si="4"/>
        <v>#VALUE!</v>
      </c>
    </row>
    <row r="60" spans="1:8" ht="13.5" customHeight="1" x14ac:dyDescent="0.2">
      <c r="A60" s="282" t="s">
        <v>4509</v>
      </c>
      <c r="B60" s="282"/>
      <c r="C60" s="282"/>
      <c r="D60" s="282"/>
      <c r="E60" s="282"/>
      <c r="F60" s="282"/>
      <c r="G60" s="283"/>
      <c r="H60" s="18"/>
    </row>
    <row r="61" spans="1:8" x14ac:dyDescent="0.2">
      <c r="B61" s="2" t="s">
        <v>624</v>
      </c>
      <c r="C61" s="20" t="s">
        <v>623</v>
      </c>
      <c r="D61" s="2"/>
      <c r="E61" s="2"/>
      <c r="F61" s="2"/>
      <c r="G61" s="9">
        <f ca="1">INDIRECT(CONCATENATE("Лист1!B",MATCH(B61,Лист1!A$1:A$6086,0)),1)</f>
        <v>9.0800000000000006E-2</v>
      </c>
      <c r="H61" s="245" t="e">
        <f t="shared" ref="H61:H68" ca="1" si="5">G61*(H$4)*(100%-I$4)</f>
        <v>#VALUE!</v>
      </c>
    </row>
    <row r="62" spans="1:8" x14ac:dyDescent="0.2">
      <c r="B62" s="2" t="s">
        <v>622</v>
      </c>
      <c r="C62" s="2" t="s">
        <v>621</v>
      </c>
      <c r="D62" s="2"/>
      <c r="E62" s="2"/>
      <c r="F62" s="2"/>
      <c r="G62" s="9">
        <f ca="1">INDIRECT(CONCATENATE("Лист1!B",MATCH(B62,Лист1!A$1:A$6086,0)),1)</f>
        <v>9.0800000000000006E-2</v>
      </c>
      <c r="H62" s="245" t="e">
        <f t="shared" ca="1" si="5"/>
        <v>#VALUE!</v>
      </c>
    </row>
    <row r="63" spans="1:8" x14ac:dyDescent="0.2">
      <c r="B63" s="2" t="s">
        <v>620</v>
      </c>
      <c r="C63" s="20" t="s">
        <v>619</v>
      </c>
      <c r="D63" s="2"/>
      <c r="E63" s="2"/>
      <c r="F63" s="2"/>
      <c r="G63" s="9">
        <f ca="1">INDIRECT(CONCATENATE("Лист1!B",MATCH(B63,Лист1!A$1:A$6086,0)),1)</f>
        <v>0.1239</v>
      </c>
      <c r="H63" s="245" t="e">
        <f t="shared" ca="1" si="5"/>
        <v>#VALUE!</v>
      </c>
    </row>
    <row r="64" spans="1:8" x14ac:dyDescent="0.2">
      <c r="B64" s="2" t="s">
        <v>618</v>
      </c>
      <c r="C64" s="2" t="s">
        <v>617</v>
      </c>
      <c r="D64" s="2"/>
      <c r="E64" s="2"/>
      <c r="F64" s="2"/>
      <c r="G64" s="9">
        <f ca="1">INDIRECT(CONCATENATE("Лист1!B",MATCH(B64,Лист1!A$1:A$6086,0)),1)</f>
        <v>0.17760000000000001</v>
      </c>
      <c r="H64" s="245" t="e">
        <f t="shared" ca="1" si="5"/>
        <v>#VALUE!</v>
      </c>
    </row>
    <row r="65" spans="1:8" x14ac:dyDescent="0.2">
      <c r="B65" s="2" t="s">
        <v>616</v>
      </c>
      <c r="C65" s="20" t="s">
        <v>4516</v>
      </c>
      <c r="D65" s="2"/>
      <c r="E65" s="2"/>
      <c r="F65" s="2"/>
      <c r="G65" s="9">
        <f ca="1">INDIRECT(CONCATENATE("Лист1!B",MATCH(B65,Лист1!A$1:A$6086,0)),1)</f>
        <v>0.3533</v>
      </c>
      <c r="H65" s="245" t="e">
        <f t="shared" ca="1" si="5"/>
        <v>#VALUE!</v>
      </c>
    </row>
    <row r="66" spans="1:8" x14ac:dyDescent="0.2">
      <c r="B66" s="2" t="s">
        <v>4515</v>
      </c>
      <c r="C66" s="2" t="s">
        <v>4514</v>
      </c>
      <c r="D66" s="2"/>
      <c r="E66" s="2"/>
      <c r="F66" s="2"/>
      <c r="G66" s="9">
        <f ca="1">INDIRECT(CONCATENATE("Лист1!B",MATCH(B66,Лист1!A$1:A$6086,0)),1)</f>
        <v>0.42070000000000002</v>
      </c>
      <c r="H66" s="245" t="e">
        <f t="shared" ca="1" si="5"/>
        <v>#VALUE!</v>
      </c>
    </row>
    <row r="67" spans="1:8" x14ac:dyDescent="0.2">
      <c r="B67" s="2" t="s">
        <v>4513</v>
      </c>
      <c r="C67" s="20" t="s">
        <v>4512</v>
      </c>
      <c r="D67" s="2"/>
      <c r="E67" s="2"/>
      <c r="F67" s="2"/>
      <c r="G67" s="9">
        <f ca="1">INDIRECT(CONCATENATE("Лист1!B",MATCH(B67,Лист1!A$1:A$6086,0)),1)</f>
        <v>0.51490000000000002</v>
      </c>
      <c r="H67" s="245" t="e">
        <f t="shared" ca="1" si="5"/>
        <v>#VALUE!</v>
      </c>
    </row>
    <row r="68" spans="1:8" x14ac:dyDescent="0.2">
      <c r="B68" s="2" t="s">
        <v>4511</v>
      </c>
      <c r="C68" s="2" t="s">
        <v>4510</v>
      </c>
      <c r="D68" s="2"/>
      <c r="E68" s="2"/>
      <c r="F68" s="2"/>
      <c r="G68" s="9">
        <f ca="1">INDIRECT(CONCATENATE("Лист1!B",MATCH(B68,Лист1!A$1:A$6086,0)),1)</f>
        <v>0.64880000000000004</v>
      </c>
      <c r="H68" s="245" t="e">
        <f t="shared" ca="1" si="5"/>
        <v>#VALUE!</v>
      </c>
    </row>
    <row r="69" spans="1:8" ht="13.5" customHeight="1" x14ac:dyDescent="0.2">
      <c r="A69" s="282" t="s">
        <v>627</v>
      </c>
      <c r="B69" s="282"/>
      <c r="C69" s="282"/>
      <c r="D69" s="282"/>
      <c r="E69" s="282"/>
      <c r="F69" s="282"/>
      <c r="G69" s="283"/>
      <c r="H69" s="18"/>
    </row>
    <row r="70" spans="1:8" ht="27" customHeight="1" x14ac:dyDescent="0.2">
      <c r="A70" s="3"/>
      <c r="B70" s="4" t="s">
        <v>7186</v>
      </c>
      <c r="C70" s="4" t="s">
        <v>5125</v>
      </c>
      <c r="D70" s="4" t="s">
        <v>625</v>
      </c>
      <c r="E70" s="4" t="s">
        <v>626</v>
      </c>
      <c r="F70" s="4" t="s">
        <v>9437</v>
      </c>
      <c r="G70" s="1" t="s">
        <v>3238</v>
      </c>
      <c r="H70" s="250" t="s">
        <v>851</v>
      </c>
    </row>
    <row r="71" spans="1:8" x14ac:dyDescent="0.2">
      <c r="B71" s="2" t="s">
        <v>9684</v>
      </c>
      <c r="C71" s="35">
        <v>70</v>
      </c>
      <c r="D71" s="9">
        <v>70</v>
      </c>
      <c r="E71" s="9">
        <v>45</v>
      </c>
      <c r="F71" s="9"/>
      <c r="G71" s="9">
        <f ca="1">INDIRECT(CONCATENATE("Лист1!B",MATCH(B71,Лист1!A$1:A$6086,0)),1)</f>
        <v>12.0754</v>
      </c>
      <c r="H71" s="245" t="e">
        <f t="shared" ref="H71:H78" ca="1" si="6">G71*(H$4)*(100%-I$4)</f>
        <v>#VALUE!</v>
      </c>
    </row>
    <row r="72" spans="1:8" x14ac:dyDescent="0.2">
      <c r="B72" s="2" t="s">
        <v>7579</v>
      </c>
      <c r="C72" s="35">
        <v>100</v>
      </c>
      <c r="D72" s="9">
        <v>55</v>
      </c>
      <c r="E72" s="9">
        <v>55</v>
      </c>
      <c r="F72" s="9"/>
      <c r="G72" s="9">
        <f ca="1">INDIRECT(CONCATENATE("Лист1!B",MATCH(B72,Лист1!A$1:A$6086,0)),1)</f>
        <v>13.186</v>
      </c>
      <c r="H72" s="245" t="e">
        <f t="shared" ca="1" si="6"/>
        <v>#VALUE!</v>
      </c>
    </row>
    <row r="73" spans="1:8" x14ac:dyDescent="0.2">
      <c r="B73" s="2" t="s">
        <v>7580</v>
      </c>
      <c r="C73" s="35">
        <v>102</v>
      </c>
      <c r="D73" s="9">
        <v>102</v>
      </c>
      <c r="E73" s="9">
        <v>71</v>
      </c>
      <c r="F73" s="9"/>
      <c r="G73" s="9">
        <f ca="1">INDIRECT(CONCATENATE("Лист1!B",MATCH(B73,Лист1!A$1:A$6086,0)),1)</f>
        <v>21.5701</v>
      </c>
      <c r="H73" s="245" t="e">
        <f t="shared" ca="1" si="6"/>
        <v>#VALUE!</v>
      </c>
    </row>
    <row r="74" spans="1:8" x14ac:dyDescent="0.2">
      <c r="B74" s="2" t="s">
        <v>7581</v>
      </c>
      <c r="C74" s="35">
        <v>135</v>
      </c>
      <c r="D74" s="9">
        <v>110</v>
      </c>
      <c r="E74" s="9">
        <v>71</v>
      </c>
      <c r="F74" s="9"/>
      <c r="G74" s="9">
        <f ca="1">INDIRECT(CONCATENATE("Лист1!B",MATCH(B74,Лист1!A$1:A$6086,0)),1)</f>
        <v>24.062100000000001</v>
      </c>
      <c r="H74" s="245" t="e">
        <f t="shared" ca="1" si="6"/>
        <v>#VALUE!</v>
      </c>
    </row>
    <row r="75" spans="1:8" x14ac:dyDescent="0.2">
      <c r="B75" s="2" t="s">
        <v>7582</v>
      </c>
      <c r="C75" s="35">
        <v>160</v>
      </c>
      <c r="D75" s="9">
        <v>135</v>
      </c>
      <c r="E75" s="9">
        <v>81</v>
      </c>
      <c r="F75" s="9"/>
      <c r="G75" s="9">
        <f ca="1">INDIRECT(CONCATENATE("Лист1!B",MATCH(B75,Лист1!A$1:A$6086,0)),1)</f>
        <v>36.627299999999998</v>
      </c>
      <c r="H75" s="245" t="e">
        <f t="shared" ca="1" si="6"/>
        <v>#VALUE!</v>
      </c>
    </row>
    <row r="76" spans="1:8" x14ac:dyDescent="0.2">
      <c r="B76" s="2" t="s">
        <v>7583</v>
      </c>
      <c r="C76" s="35">
        <v>185</v>
      </c>
      <c r="D76" s="9">
        <v>160</v>
      </c>
      <c r="E76" s="9">
        <v>96</v>
      </c>
      <c r="F76" s="9"/>
      <c r="G76" s="9">
        <f ca="1">INDIRECT(CONCATENATE("Лист1!B",MATCH(B76,Лист1!A$1:A$6086,0)),1)</f>
        <v>56.115499999999997</v>
      </c>
      <c r="H76" s="245" t="e">
        <f t="shared" ca="1" si="6"/>
        <v>#VALUE!</v>
      </c>
    </row>
    <row r="77" spans="1:8" x14ac:dyDescent="0.2">
      <c r="B77" s="2" t="s">
        <v>7584</v>
      </c>
      <c r="C77" s="9">
        <v>245</v>
      </c>
      <c r="D77" s="9">
        <v>210</v>
      </c>
      <c r="E77" s="9">
        <v>101</v>
      </c>
      <c r="F77" s="9"/>
      <c r="G77" s="9">
        <f ca="1">INDIRECT(CONCATENATE("Лист1!B",MATCH(B77,Лист1!A$1:A$6086,0)),1)</f>
        <v>81.881900000000002</v>
      </c>
      <c r="H77" s="245" t="e">
        <f t="shared" ca="1" si="6"/>
        <v>#VALUE!</v>
      </c>
    </row>
    <row r="78" spans="1:8" x14ac:dyDescent="0.2">
      <c r="B78" s="2" t="s">
        <v>7585</v>
      </c>
      <c r="C78" s="9">
        <v>295</v>
      </c>
      <c r="D78" s="9">
        <v>255</v>
      </c>
      <c r="E78" s="9">
        <v>130</v>
      </c>
      <c r="F78" s="9"/>
      <c r="G78" s="9">
        <f ca="1">INDIRECT(CONCATENATE("Лист1!B",MATCH(B78,Лист1!A$1:A$6086,0)),1)</f>
        <v>129.73159999999999</v>
      </c>
      <c r="H78" s="245" t="e">
        <f t="shared" ca="1" si="6"/>
        <v>#VALUE!</v>
      </c>
    </row>
  </sheetData>
  <mergeCells count="12">
    <mergeCell ref="A60:G60"/>
    <mergeCell ref="A69:G69"/>
    <mergeCell ref="A16:G16"/>
    <mergeCell ref="A29:G29"/>
    <mergeCell ref="A39:G39"/>
    <mergeCell ref="A49:G49"/>
    <mergeCell ref="A5:G5"/>
    <mergeCell ref="A6:G6"/>
    <mergeCell ref="A1:G1"/>
    <mergeCell ref="A2:G2"/>
    <mergeCell ref="A3:G3"/>
    <mergeCell ref="A4:G4"/>
  </mergeCells>
  <phoneticPr fontId="6" type="noConversion"/>
  <pageMargins left="0.39370078740157483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0"/>
  <sheetViews>
    <sheetView workbookViewId="0">
      <selection activeCell="A5" sqref="A5:H5"/>
    </sheetView>
  </sheetViews>
  <sheetFormatPr defaultRowHeight="12.75" x14ac:dyDescent="0.2"/>
  <cols>
    <col min="1" max="1" width="24.42578125" customWidth="1"/>
    <col min="2" max="2" width="12.5703125" customWidth="1"/>
    <col min="3" max="3" width="10.140625" customWidth="1"/>
    <col min="7" max="7" width="11.140625" customWidth="1"/>
    <col min="8" max="8" width="11" customWidth="1"/>
    <col min="9" max="9" width="14.85546875" customWidth="1"/>
    <col min="10" max="10" width="13.5703125" customWidth="1"/>
  </cols>
  <sheetData>
    <row r="1" spans="1:10" ht="18" x14ac:dyDescent="0.25">
      <c r="A1" s="284" t="s">
        <v>628</v>
      </c>
      <c r="B1" s="285"/>
      <c r="C1" s="285"/>
      <c r="D1" s="285"/>
      <c r="E1" s="285"/>
      <c r="F1" s="285"/>
      <c r="G1" s="285"/>
      <c r="H1" s="286"/>
    </row>
    <row r="2" spans="1:10" ht="13.5" thickBot="1" x14ac:dyDescent="0.25">
      <c r="A2" s="287"/>
      <c r="B2" s="288"/>
      <c r="C2" s="288"/>
      <c r="D2" s="288"/>
      <c r="E2" s="288"/>
      <c r="F2" s="288"/>
      <c r="G2" s="288"/>
      <c r="H2" s="289"/>
      <c r="I2" s="18"/>
    </row>
    <row r="3" spans="1:10" ht="34.5" thickBot="1" x14ac:dyDescent="0.25">
      <c r="A3" s="290"/>
      <c r="B3" s="291"/>
      <c r="C3" s="291"/>
      <c r="D3" s="291"/>
      <c r="E3" s="291"/>
      <c r="F3" s="291"/>
      <c r="G3" s="291"/>
      <c r="H3" s="292"/>
      <c r="I3" s="241" t="s">
        <v>9159</v>
      </c>
      <c r="J3" s="241" t="s">
        <v>848</v>
      </c>
    </row>
    <row r="4" spans="1:10" ht="13.5" thickBot="1" x14ac:dyDescent="0.25">
      <c r="A4" s="293"/>
      <c r="B4" s="294"/>
      <c r="C4" s="294"/>
      <c r="D4" s="294"/>
      <c r="E4" s="294"/>
      <c r="F4" s="294"/>
      <c r="G4" s="294"/>
      <c r="H4" s="295"/>
      <c r="I4" s="252" t="s">
        <v>852</v>
      </c>
      <c r="J4" s="244">
        <v>0</v>
      </c>
    </row>
    <row r="5" spans="1:10" x14ac:dyDescent="0.2">
      <c r="A5" s="296"/>
      <c r="B5" s="297"/>
      <c r="C5" s="297"/>
      <c r="D5" s="297"/>
      <c r="E5" s="297"/>
      <c r="F5" s="297"/>
      <c r="G5" s="297"/>
      <c r="H5" s="298"/>
    </row>
    <row r="6" spans="1:10" x14ac:dyDescent="0.2">
      <c r="A6" s="299" t="s">
        <v>653</v>
      </c>
      <c r="B6" s="300"/>
      <c r="C6" s="300"/>
      <c r="D6" s="300"/>
      <c r="E6" s="300"/>
      <c r="F6" s="300"/>
      <c r="G6" s="300"/>
      <c r="H6" s="301"/>
    </row>
    <row r="7" spans="1:10" ht="40.5" customHeight="1" x14ac:dyDescent="0.2">
      <c r="A7" s="3"/>
      <c r="B7" s="4" t="s">
        <v>7186</v>
      </c>
      <c r="C7" s="4" t="s">
        <v>5713</v>
      </c>
      <c r="D7" s="4" t="s">
        <v>629</v>
      </c>
      <c r="E7" s="4" t="s">
        <v>630</v>
      </c>
      <c r="F7" s="4" t="s">
        <v>631</v>
      </c>
      <c r="G7" s="4" t="s">
        <v>632</v>
      </c>
      <c r="H7" s="1" t="s">
        <v>3238</v>
      </c>
      <c r="I7" s="250" t="s">
        <v>851</v>
      </c>
      <c r="J7" s="247"/>
    </row>
    <row r="8" spans="1:10" x14ac:dyDescent="0.2">
      <c r="B8" s="2" t="s">
        <v>523</v>
      </c>
      <c r="C8" s="9">
        <v>250</v>
      </c>
      <c r="D8" s="9">
        <v>300</v>
      </c>
      <c r="E8" s="9">
        <v>150</v>
      </c>
      <c r="F8" s="9">
        <v>135</v>
      </c>
      <c r="G8" s="9" t="s">
        <v>649</v>
      </c>
      <c r="H8" s="9">
        <f ca="1">INDIRECT(CONCATENATE("Лист1!B",MATCH(B8,Лист1!A$1:A$6086,0)),1)</f>
        <v>68.278000000000006</v>
      </c>
      <c r="I8" s="251" t="e">
        <f ca="1">H8*(I$4)*(100%-J$4)</f>
        <v>#VALUE!</v>
      </c>
    </row>
    <row r="9" spans="1:10" x14ac:dyDescent="0.2">
      <c r="B9" s="2" t="s">
        <v>533</v>
      </c>
      <c r="C9" s="9">
        <v>250</v>
      </c>
      <c r="D9" s="9">
        <v>450</v>
      </c>
      <c r="E9" s="9">
        <v>150</v>
      </c>
      <c r="F9" s="9">
        <v>135</v>
      </c>
      <c r="G9" s="9" t="s">
        <v>648</v>
      </c>
      <c r="H9" s="9">
        <f ca="1">INDIRECT(CONCATENATE("Лист1!B",MATCH(B9,Лист1!A$1:A$6086,0)),1)</f>
        <v>81.563999999999993</v>
      </c>
      <c r="I9" s="251" t="e">
        <f t="shared" ref="I9:I31" ca="1" si="0">H9*(I$4)*(100%-J$4)</f>
        <v>#VALUE!</v>
      </c>
    </row>
    <row r="10" spans="1:10" x14ac:dyDescent="0.2">
      <c r="B10" s="2" t="s">
        <v>538</v>
      </c>
      <c r="C10" s="9">
        <v>300</v>
      </c>
      <c r="D10" s="9">
        <v>300</v>
      </c>
      <c r="E10" s="9">
        <v>200</v>
      </c>
      <c r="F10" s="9">
        <v>185</v>
      </c>
      <c r="G10" s="9" t="s">
        <v>647</v>
      </c>
      <c r="H10" s="9">
        <f ca="1">INDIRECT(CONCATENATE("Лист1!B",MATCH(B10,Лист1!A$1:A$6086,0)),1)</f>
        <v>81.087999999999994</v>
      </c>
      <c r="I10" s="251" t="e">
        <f t="shared" ca="1" si="0"/>
        <v>#VALUE!</v>
      </c>
    </row>
    <row r="11" spans="1:10" x14ac:dyDescent="0.2">
      <c r="B11" s="2" t="s">
        <v>540</v>
      </c>
      <c r="C11" s="9">
        <v>300</v>
      </c>
      <c r="D11" s="9">
        <v>400</v>
      </c>
      <c r="E11" s="9">
        <v>150</v>
      </c>
      <c r="F11" s="9">
        <v>135</v>
      </c>
      <c r="G11" s="9" t="s">
        <v>646</v>
      </c>
      <c r="H11" s="9">
        <f ca="1">INDIRECT(CONCATENATE("Лист1!B",MATCH(B11,Лист1!A$1:A$6086,0)),1)</f>
        <v>79.673999999999992</v>
      </c>
      <c r="I11" s="251" t="e">
        <f t="shared" ca="1" si="0"/>
        <v>#VALUE!</v>
      </c>
    </row>
    <row r="12" spans="1:10" x14ac:dyDescent="0.2">
      <c r="B12" s="2" t="s">
        <v>541</v>
      </c>
      <c r="C12" s="9">
        <v>300</v>
      </c>
      <c r="D12" s="9">
        <v>400</v>
      </c>
      <c r="E12" s="9">
        <v>200</v>
      </c>
      <c r="F12" s="9">
        <v>185</v>
      </c>
      <c r="G12" s="9" t="s">
        <v>646</v>
      </c>
      <c r="H12" s="9">
        <f ca="1">INDIRECT(CONCATENATE("Лист1!B",MATCH(B12,Лист1!A$1:A$6086,0)),1)</f>
        <v>89.137999999999991</v>
      </c>
      <c r="I12" s="251" t="e">
        <f t="shared" ca="1" si="0"/>
        <v>#VALUE!</v>
      </c>
    </row>
    <row r="13" spans="1:10" x14ac:dyDescent="0.2">
      <c r="B13" s="2" t="s">
        <v>543</v>
      </c>
      <c r="C13" s="9">
        <v>300</v>
      </c>
      <c r="D13" s="9">
        <v>400</v>
      </c>
      <c r="E13" s="9">
        <v>250</v>
      </c>
      <c r="F13" s="9">
        <v>235</v>
      </c>
      <c r="G13" s="9" t="s">
        <v>646</v>
      </c>
      <c r="H13" s="9">
        <f ca="1">INDIRECT(CONCATENATE("Лист1!B",MATCH(B13,Лист1!A$1:A$6086,0)),1)</f>
        <v>98.615999999999985</v>
      </c>
      <c r="I13" s="251" t="e">
        <f t="shared" ca="1" si="0"/>
        <v>#VALUE!</v>
      </c>
    </row>
    <row r="14" spans="1:10" x14ac:dyDescent="0.2">
      <c r="B14" s="2" t="s">
        <v>545</v>
      </c>
      <c r="C14" s="9">
        <v>300</v>
      </c>
      <c r="D14" s="9">
        <v>600</v>
      </c>
      <c r="E14" s="9">
        <v>200</v>
      </c>
      <c r="F14" s="9">
        <v>185</v>
      </c>
      <c r="G14" s="9" t="s">
        <v>645</v>
      </c>
      <c r="H14" s="9">
        <f ca="1">INDIRECT(CONCATENATE("Лист1!B",MATCH(B14,Лист1!A$1:A$6086,0)),1)</f>
        <v>107.63199999999999</v>
      </c>
      <c r="I14" s="251" t="e">
        <f t="shared" ca="1" si="0"/>
        <v>#VALUE!</v>
      </c>
    </row>
    <row r="15" spans="1:10" x14ac:dyDescent="0.2">
      <c r="B15" s="2" t="s">
        <v>547</v>
      </c>
      <c r="C15" s="9">
        <v>350</v>
      </c>
      <c r="D15" s="9">
        <v>450</v>
      </c>
      <c r="E15" s="9">
        <v>180</v>
      </c>
      <c r="F15" s="9">
        <v>165</v>
      </c>
      <c r="G15" s="9" t="s">
        <v>644</v>
      </c>
      <c r="H15" s="9">
        <f ca="1">INDIRECT(CONCATENATE("Лист1!B",MATCH(B15,Лист1!A$1:A$6086,0)),1)</f>
        <v>93.87</v>
      </c>
      <c r="I15" s="251" t="e">
        <f t="shared" ca="1" si="0"/>
        <v>#VALUE!</v>
      </c>
    </row>
    <row r="16" spans="1:10" x14ac:dyDescent="0.2">
      <c r="B16" s="2" t="s">
        <v>9299</v>
      </c>
      <c r="C16" s="9">
        <v>450</v>
      </c>
      <c r="D16" s="9">
        <v>350</v>
      </c>
      <c r="E16" s="9">
        <v>200</v>
      </c>
      <c r="F16" s="9">
        <v>185</v>
      </c>
      <c r="G16" s="9" t="s">
        <v>643</v>
      </c>
      <c r="H16" s="9">
        <f ca="1">INDIRECT(CONCATENATE("Лист1!B",MATCH(B16,Лист1!A$1:A$6086,0)),1)</f>
        <v>99.567999999999998</v>
      </c>
      <c r="I16" s="251" t="e">
        <f t="shared" ca="1" si="0"/>
        <v>#VALUE!</v>
      </c>
    </row>
    <row r="17" spans="1:9" x14ac:dyDescent="0.2">
      <c r="B17" s="2" t="s">
        <v>9303</v>
      </c>
      <c r="C17" s="9">
        <v>400</v>
      </c>
      <c r="D17" s="9">
        <v>400</v>
      </c>
      <c r="E17" s="9">
        <v>200</v>
      </c>
      <c r="F17" s="9">
        <v>185</v>
      </c>
      <c r="G17" s="9" t="s">
        <v>642</v>
      </c>
      <c r="H17" s="9">
        <f ca="1">INDIRECT(CONCATENATE("Лист1!B",MATCH(B17,Лист1!A$1:A$6086,0)),1)</f>
        <v>106.69399999999999</v>
      </c>
      <c r="I17" s="251" t="e">
        <f t="shared" ca="1" si="0"/>
        <v>#VALUE!</v>
      </c>
    </row>
    <row r="18" spans="1:9" x14ac:dyDescent="0.2">
      <c r="A18" s="55" t="s">
        <v>633</v>
      </c>
      <c r="B18" s="2" t="s">
        <v>9305</v>
      </c>
      <c r="C18" s="9">
        <v>400</v>
      </c>
      <c r="D18" s="9">
        <v>500</v>
      </c>
      <c r="E18" s="9">
        <v>150</v>
      </c>
      <c r="F18" s="9">
        <v>135</v>
      </c>
      <c r="G18" s="9" t="s">
        <v>641</v>
      </c>
      <c r="H18" s="9">
        <f ca="1">INDIRECT(CONCATENATE("Лист1!B",MATCH(B18,Лист1!A$1:A$6086,0)),1)</f>
        <v>112.85399999999998</v>
      </c>
      <c r="I18" s="251" t="e">
        <f t="shared" ca="1" si="0"/>
        <v>#VALUE!</v>
      </c>
    </row>
    <row r="19" spans="1:9" x14ac:dyDescent="0.2">
      <c r="A19" s="56" t="s">
        <v>650</v>
      </c>
      <c r="B19" s="2" t="s">
        <v>9306</v>
      </c>
      <c r="C19" s="9">
        <v>400</v>
      </c>
      <c r="D19" s="9">
        <v>500</v>
      </c>
      <c r="E19" s="9">
        <v>200</v>
      </c>
      <c r="F19" s="9">
        <v>185</v>
      </c>
      <c r="G19" s="9" t="s">
        <v>641</v>
      </c>
      <c r="H19" s="9">
        <f ca="1">INDIRECT(CONCATENATE("Лист1!B",MATCH(B19,Лист1!A$1:A$6086,0)),1)</f>
        <v>117.58599999999998</v>
      </c>
      <c r="I19" s="251" t="e">
        <f t="shared" ca="1" si="0"/>
        <v>#VALUE!</v>
      </c>
    </row>
    <row r="20" spans="1:9" x14ac:dyDescent="0.2">
      <c r="A20" t="s">
        <v>651</v>
      </c>
      <c r="B20" s="2" t="s">
        <v>9308</v>
      </c>
      <c r="C20" s="9">
        <v>400</v>
      </c>
      <c r="D20" s="9">
        <v>600</v>
      </c>
      <c r="E20" s="9">
        <v>200</v>
      </c>
      <c r="F20" s="9">
        <v>185</v>
      </c>
      <c r="G20" s="9" t="s">
        <v>640</v>
      </c>
      <c r="H20" s="9">
        <f ca="1">INDIRECT(CONCATENATE("Лист1!B",MATCH(B20,Лист1!A$1:A$6086,0)),1)</f>
        <v>130.39599999999999</v>
      </c>
      <c r="I20" s="251" t="e">
        <f t="shared" ca="1" si="0"/>
        <v>#VALUE!</v>
      </c>
    </row>
    <row r="21" spans="1:9" x14ac:dyDescent="0.2">
      <c r="A21" t="s">
        <v>652</v>
      </c>
      <c r="B21" s="2" t="s">
        <v>9310</v>
      </c>
      <c r="C21" s="9">
        <v>400</v>
      </c>
      <c r="D21" s="9">
        <v>600</v>
      </c>
      <c r="E21" s="9">
        <v>250</v>
      </c>
      <c r="F21" s="9">
        <v>235</v>
      </c>
      <c r="G21" s="9" t="s">
        <v>640</v>
      </c>
      <c r="H21" s="9">
        <f ca="1">INDIRECT(CONCATENATE("Лист1!B",MATCH(B21,Лист1!A$1:A$6086,0)),1)</f>
        <v>143.19199999999998</v>
      </c>
      <c r="I21" s="251" t="e">
        <f t="shared" ca="1" si="0"/>
        <v>#VALUE!</v>
      </c>
    </row>
    <row r="22" spans="1:9" x14ac:dyDescent="0.2">
      <c r="B22" s="2" t="s">
        <v>9312</v>
      </c>
      <c r="C22" s="9">
        <v>400</v>
      </c>
      <c r="D22" s="9">
        <v>600</v>
      </c>
      <c r="E22" s="9">
        <v>320</v>
      </c>
      <c r="F22" s="9">
        <v>305</v>
      </c>
      <c r="G22" s="9" t="s">
        <v>640</v>
      </c>
      <c r="H22" s="9">
        <f ca="1">INDIRECT(CONCATENATE("Лист1!B",MATCH(B22,Лист1!A$1:A$6086,0)),1)</f>
        <v>156.49199999999999</v>
      </c>
      <c r="I22" s="251" t="e">
        <f t="shared" ca="1" si="0"/>
        <v>#VALUE!</v>
      </c>
    </row>
    <row r="23" spans="1:9" x14ac:dyDescent="0.2">
      <c r="B23" s="2" t="s">
        <v>9314</v>
      </c>
      <c r="C23" s="9">
        <v>500</v>
      </c>
      <c r="D23" s="9">
        <v>750</v>
      </c>
      <c r="E23" s="9">
        <v>250</v>
      </c>
      <c r="F23" s="9">
        <v>235</v>
      </c>
      <c r="G23" s="9" t="s">
        <v>639</v>
      </c>
      <c r="H23" s="9">
        <f ca="1">INDIRECT(CONCATENATE("Лист1!B",MATCH(B23,Лист1!A$1:A$6086,0)),1)</f>
        <v>174.49599999999998</v>
      </c>
      <c r="I23" s="251" t="e">
        <f t="shared" ca="1" si="0"/>
        <v>#VALUE!</v>
      </c>
    </row>
    <row r="24" spans="1:9" x14ac:dyDescent="0.2">
      <c r="B24" s="2" t="s">
        <v>9316</v>
      </c>
      <c r="C24" s="9">
        <v>500</v>
      </c>
      <c r="D24" s="9">
        <v>750</v>
      </c>
      <c r="E24" s="9">
        <v>320</v>
      </c>
      <c r="F24" s="9">
        <v>305</v>
      </c>
      <c r="G24" s="9" t="s">
        <v>639</v>
      </c>
      <c r="H24" s="9">
        <f ca="1">INDIRECT(CONCATENATE("Лист1!B",MATCH(B24,Лист1!A$1:A$6086,0)),1)</f>
        <v>191.57599999999999</v>
      </c>
      <c r="I24" s="251" t="e">
        <f t="shared" ca="1" si="0"/>
        <v>#VALUE!</v>
      </c>
    </row>
    <row r="25" spans="1:9" x14ac:dyDescent="0.2">
      <c r="B25" s="2" t="s">
        <v>9318</v>
      </c>
      <c r="C25" s="9">
        <v>550</v>
      </c>
      <c r="D25" s="9">
        <v>850</v>
      </c>
      <c r="E25" s="9">
        <v>250</v>
      </c>
      <c r="F25" s="9">
        <v>235</v>
      </c>
      <c r="G25" s="9" t="s">
        <v>638</v>
      </c>
      <c r="H25" s="9">
        <f ca="1">INDIRECT(CONCATENATE("Лист1!B",MATCH(B25,Лист1!A$1:A$6086,0)),1)</f>
        <v>209.58</v>
      </c>
      <c r="I25" s="251" t="e">
        <f t="shared" ca="1" si="0"/>
        <v>#VALUE!</v>
      </c>
    </row>
    <row r="26" spans="1:9" x14ac:dyDescent="0.2">
      <c r="B26" s="2" t="s">
        <v>9320</v>
      </c>
      <c r="C26" s="9">
        <v>600</v>
      </c>
      <c r="D26" s="9">
        <v>400</v>
      </c>
      <c r="E26" s="9">
        <v>220</v>
      </c>
      <c r="F26" s="9">
        <v>205</v>
      </c>
      <c r="G26" s="9" t="s">
        <v>637</v>
      </c>
      <c r="H26" s="9">
        <f ca="1">INDIRECT(CONCATENATE("Лист1!B",MATCH(B26,Лист1!A$1:A$6086,0)),1)</f>
        <v>140.35</v>
      </c>
      <c r="I26" s="251" t="e">
        <f t="shared" ca="1" si="0"/>
        <v>#VALUE!</v>
      </c>
    </row>
    <row r="27" spans="1:9" x14ac:dyDescent="0.2">
      <c r="B27" s="2" t="s">
        <v>9321</v>
      </c>
      <c r="C27" s="9">
        <v>600</v>
      </c>
      <c r="D27" s="9">
        <v>600</v>
      </c>
      <c r="E27" s="9">
        <v>250</v>
      </c>
      <c r="F27" s="9">
        <v>235</v>
      </c>
      <c r="G27" s="9" t="s">
        <v>636</v>
      </c>
      <c r="H27" s="9">
        <f ca="1">INDIRECT(CONCATENATE("Лист1!B",MATCH(B27,Лист1!A$1:A$6086,0)),1)</f>
        <v>185.87800000000001</v>
      </c>
      <c r="I27" s="251" t="e">
        <f t="shared" ca="1" si="0"/>
        <v>#VALUE!</v>
      </c>
    </row>
    <row r="28" spans="1:9" x14ac:dyDescent="0.2">
      <c r="B28" s="2" t="s">
        <v>9323</v>
      </c>
      <c r="C28" s="9">
        <v>600</v>
      </c>
      <c r="D28" s="9">
        <v>1000</v>
      </c>
      <c r="E28" s="9">
        <v>250</v>
      </c>
      <c r="F28" s="9">
        <v>235</v>
      </c>
      <c r="G28" s="9" t="s">
        <v>635</v>
      </c>
      <c r="H28" s="9">
        <f ca="1">INDIRECT(CONCATENATE("Лист1!B",MATCH(B28,Лист1!A$1:A$6086,0)),1)</f>
        <v>251.77599999999998</v>
      </c>
      <c r="I28" s="251" t="e">
        <f t="shared" ca="1" si="0"/>
        <v>#VALUE!</v>
      </c>
    </row>
    <row r="29" spans="1:9" x14ac:dyDescent="0.2">
      <c r="B29" s="2" t="s">
        <v>9325</v>
      </c>
      <c r="C29" s="9">
        <v>600</v>
      </c>
      <c r="D29" s="9">
        <v>1000</v>
      </c>
      <c r="E29" s="9">
        <v>320</v>
      </c>
      <c r="F29" s="9">
        <v>305</v>
      </c>
      <c r="G29" s="9" t="s">
        <v>635</v>
      </c>
      <c r="H29" s="9">
        <f ca="1">INDIRECT(CONCATENATE("Лист1!B",MATCH(B29,Лист1!A$1:A$6086,0)),1)</f>
        <v>275.96799999999996</v>
      </c>
      <c r="I29" s="251" t="e">
        <f t="shared" ca="1" si="0"/>
        <v>#VALUE!</v>
      </c>
    </row>
    <row r="30" spans="1:9" x14ac:dyDescent="0.2">
      <c r="B30" s="2" t="s">
        <v>9327</v>
      </c>
      <c r="C30" s="9">
        <v>600</v>
      </c>
      <c r="D30" s="9">
        <v>1200</v>
      </c>
      <c r="E30" s="9">
        <v>250</v>
      </c>
      <c r="F30" s="9">
        <v>235</v>
      </c>
      <c r="G30" s="9" t="s">
        <v>634</v>
      </c>
      <c r="H30" s="9">
        <f ca="1">INDIRECT(CONCATENATE("Лист1!B",MATCH(B30,Лист1!A$1:A$6086,0)),1)</f>
        <v>270.28399999999999</v>
      </c>
      <c r="I30" s="251" t="e">
        <f t="shared" ca="1" si="0"/>
        <v>#VALUE!</v>
      </c>
    </row>
    <row r="31" spans="1:9" x14ac:dyDescent="0.2">
      <c r="B31" s="2" t="s">
        <v>9329</v>
      </c>
      <c r="C31" s="9">
        <v>600</v>
      </c>
      <c r="D31" s="9">
        <v>1200</v>
      </c>
      <c r="E31" s="9">
        <v>320</v>
      </c>
      <c r="F31" s="9">
        <v>305</v>
      </c>
      <c r="G31" s="9" t="s">
        <v>634</v>
      </c>
      <c r="H31" s="9">
        <f ca="1">INDIRECT(CONCATENATE("Лист1!B",MATCH(B31,Лист1!A$1:A$6086,0)),1)</f>
        <v>289.24</v>
      </c>
      <c r="I31" s="251" t="e">
        <f t="shared" ca="1" si="0"/>
        <v>#VALUE!</v>
      </c>
    </row>
    <row r="32" spans="1:9" x14ac:dyDescent="0.2">
      <c r="A32" s="299" t="s">
        <v>654</v>
      </c>
      <c r="B32" s="300"/>
      <c r="C32" s="300"/>
      <c r="D32" s="300"/>
      <c r="E32" s="300"/>
      <c r="F32" s="300"/>
      <c r="G32" s="300"/>
      <c r="H32" s="301"/>
      <c r="I32" s="18"/>
    </row>
    <row r="33" spans="1:9" ht="40.5" customHeight="1" x14ac:dyDescent="0.2">
      <c r="A33" s="3"/>
      <c r="B33" s="4" t="s">
        <v>7186</v>
      </c>
      <c r="C33" s="4" t="s">
        <v>5713</v>
      </c>
      <c r="D33" s="4" t="s">
        <v>629</v>
      </c>
      <c r="E33" s="4" t="s">
        <v>630</v>
      </c>
      <c r="F33" s="4" t="s">
        <v>631</v>
      </c>
      <c r="G33" s="4" t="s">
        <v>632</v>
      </c>
      <c r="H33" s="1" t="s">
        <v>3238</v>
      </c>
      <c r="I33" s="250" t="s">
        <v>851</v>
      </c>
    </row>
    <row r="34" spans="1:9" x14ac:dyDescent="0.2">
      <c r="A34" s="55" t="s">
        <v>633</v>
      </c>
      <c r="B34" s="2" t="s">
        <v>539</v>
      </c>
      <c r="C34" s="9">
        <v>300</v>
      </c>
      <c r="D34" s="9">
        <v>300</v>
      </c>
      <c r="E34" s="9">
        <v>200</v>
      </c>
      <c r="F34" s="9">
        <v>185</v>
      </c>
      <c r="G34" s="9" t="s">
        <v>647</v>
      </c>
      <c r="H34" s="9">
        <f ca="1">INDIRECT(CONCATENATE("Лист1!B",MATCH(B34,Лист1!A$1:A$6086,0)),1)</f>
        <v>165.48</v>
      </c>
      <c r="I34" s="251" t="e">
        <f t="shared" ref="I34:I51" ca="1" si="1">H34*(I$4)*(100%-J$4)</f>
        <v>#VALUE!</v>
      </c>
    </row>
    <row r="35" spans="1:9" x14ac:dyDescent="0.2">
      <c r="A35" s="56" t="s">
        <v>650</v>
      </c>
      <c r="B35" s="2" t="s">
        <v>542</v>
      </c>
      <c r="C35" s="9">
        <v>300</v>
      </c>
      <c r="D35" s="9">
        <v>400</v>
      </c>
      <c r="E35" s="9">
        <v>200</v>
      </c>
      <c r="F35" s="9">
        <v>185</v>
      </c>
      <c r="G35" s="9" t="s">
        <v>646</v>
      </c>
      <c r="H35" s="9">
        <f ca="1">INDIRECT(CONCATENATE("Лист1!B",MATCH(B35,Лист1!A$1:A$6086,0)),1)</f>
        <v>183.512</v>
      </c>
      <c r="I35" s="251" t="e">
        <f t="shared" ca="1" si="1"/>
        <v>#VALUE!</v>
      </c>
    </row>
    <row r="36" spans="1:9" x14ac:dyDescent="0.2">
      <c r="A36" t="s">
        <v>651</v>
      </c>
      <c r="B36" s="2" t="s">
        <v>544</v>
      </c>
      <c r="C36" s="9">
        <v>300</v>
      </c>
      <c r="D36" s="9">
        <v>400</v>
      </c>
      <c r="E36" s="9">
        <v>250</v>
      </c>
      <c r="F36" s="9">
        <v>235</v>
      </c>
      <c r="G36" s="9" t="s">
        <v>646</v>
      </c>
      <c r="H36" s="9">
        <f ca="1">INDIRECT(CONCATENATE("Лист1!B",MATCH(B36,Лист1!A$1:A$6086,0)),1)</f>
        <v>201.51599999999999</v>
      </c>
      <c r="I36" s="251" t="e">
        <f t="shared" ca="1" si="1"/>
        <v>#VALUE!</v>
      </c>
    </row>
    <row r="37" spans="1:9" x14ac:dyDescent="0.2">
      <c r="A37" t="s">
        <v>652</v>
      </c>
      <c r="B37" s="2" t="s">
        <v>546</v>
      </c>
      <c r="C37" s="9">
        <v>300</v>
      </c>
      <c r="D37" s="9">
        <v>600</v>
      </c>
      <c r="E37" s="9">
        <v>200</v>
      </c>
      <c r="F37" s="9">
        <v>185</v>
      </c>
      <c r="G37" s="9" t="s">
        <v>645</v>
      </c>
      <c r="H37" s="9">
        <f ca="1">INDIRECT(CONCATENATE("Лист1!B",MATCH(B37,Лист1!A$1:A$6086,0)),1)</f>
        <v>216.69199999999998</v>
      </c>
      <c r="I37" s="251" t="e">
        <f t="shared" ca="1" si="1"/>
        <v>#VALUE!</v>
      </c>
    </row>
    <row r="38" spans="1:9" x14ac:dyDescent="0.2">
      <c r="B38" s="2" t="s">
        <v>548</v>
      </c>
      <c r="C38" s="9">
        <v>350</v>
      </c>
      <c r="D38" s="9">
        <v>450</v>
      </c>
      <c r="E38" s="9">
        <v>180</v>
      </c>
      <c r="F38" s="9">
        <v>165</v>
      </c>
      <c r="G38" s="9" t="s">
        <v>644</v>
      </c>
      <c r="H38" s="9">
        <f ca="1">INDIRECT(CONCATENATE("Лист1!B",MATCH(B38,Лист1!A$1:A$6086,0)),1)</f>
        <v>183.97399999999999</v>
      </c>
      <c r="I38" s="251" t="e">
        <f t="shared" ca="1" si="1"/>
        <v>#VALUE!</v>
      </c>
    </row>
    <row r="39" spans="1:9" x14ac:dyDescent="0.2">
      <c r="B39" s="2" t="s">
        <v>9304</v>
      </c>
      <c r="C39" s="9">
        <v>400</v>
      </c>
      <c r="D39" s="9">
        <v>400</v>
      </c>
      <c r="E39" s="9">
        <v>200</v>
      </c>
      <c r="F39" s="9">
        <v>185</v>
      </c>
      <c r="G39" s="9" t="s">
        <v>642</v>
      </c>
      <c r="H39" s="9">
        <f ca="1">INDIRECT(CONCATENATE("Лист1!B",MATCH(B39,Лист1!A$1:A$6086,0)),1)</f>
        <v>209.58</v>
      </c>
      <c r="I39" s="251" t="e">
        <f t="shared" ca="1" si="1"/>
        <v>#VALUE!</v>
      </c>
    </row>
    <row r="40" spans="1:9" x14ac:dyDescent="0.2">
      <c r="B40" s="2" t="s">
        <v>9307</v>
      </c>
      <c r="C40" s="9">
        <v>400</v>
      </c>
      <c r="D40" s="9">
        <v>500</v>
      </c>
      <c r="E40" s="9">
        <v>200</v>
      </c>
      <c r="F40" s="9">
        <v>185</v>
      </c>
      <c r="G40" s="9" t="s">
        <v>641</v>
      </c>
      <c r="H40" s="9">
        <f ca="1">INDIRECT(CONCATENATE("Лист1!B",MATCH(B40,Лист1!A$1:A$6086,0)),1)</f>
        <v>222.39</v>
      </c>
      <c r="I40" s="251" t="e">
        <f t="shared" ca="1" si="1"/>
        <v>#VALUE!</v>
      </c>
    </row>
    <row r="41" spans="1:9" x14ac:dyDescent="0.2">
      <c r="B41" s="2" t="s">
        <v>9309</v>
      </c>
      <c r="C41" s="9">
        <v>400</v>
      </c>
      <c r="D41" s="9">
        <v>600</v>
      </c>
      <c r="E41" s="9">
        <v>200</v>
      </c>
      <c r="F41" s="9">
        <v>185</v>
      </c>
      <c r="G41" s="9" t="s">
        <v>640</v>
      </c>
      <c r="H41" s="9">
        <f ca="1">INDIRECT(CONCATENATE("Лист1!B",MATCH(B41,Лист1!A$1:A$6086,0)),1)</f>
        <v>240.88399999999999</v>
      </c>
      <c r="I41" s="251" t="e">
        <f t="shared" ca="1" si="1"/>
        <v>#VALUE!</v>
      </c>
    </row>
    <row r="42" spans="1:9" x14ac:dyDescent="0.2">
      <c r="B42" s="2" t="s">
        <v>9311</v>
      </c>
      <c r="C42" s="9">
        <v>400</v>
      </c>
      <c r="D42" s="9">
        <v>600</v>
      </c>
      <c r="E42" s="9">
        <v>250</v>
      </c>
      <c r="F42" s="9">
        <v>235</v>
      </c>
      <c r="G42" s="9" t="s">
        <v>640</v>
      </c>
      <c r="H42" s="9">
        <f ca="1">INDIRECT(CONCATENATE("Лист1!B",MATCH(B42,Лист1!A$1:A$6086,0)),1)</f>
        <v>266</v>
      </c>
      <c r="I42" s="251" t="e">
        <f t="shared" ca="1" si="1"/>
        <v>#VALUE!</v>
      </c>
    </row>
    <row r="43" spans="1:9" x14ac:dyDescent="0.2">
      <c r="B43" s="2" t="s">
        <v>9313</v>
      </c>
      <c r="C43" s="9">
        <v>400</v>
      </c>
      <c r="D43" s="9">
        <v>600</v>
      </c>
      <c r="E43" s="9">
        <v>320</v>
      </c>
      <c r="F43" s="9">
        <v>305</v>
      </c>
      <c r="G43" s="9" t="s">
        <v>640</v>
      </c>
      <c r="H43" s="9">
        <f ca="1">INDIRECT(CONCATENATE("Лист1!B",MATCH(B43,Лист1!A$1:A$6086,0)),1)</f>
        <v>296.84199999999998</v>
      </c>
      <c r="I43" s="251" t="e">
        <f t="shared" ca="1" si="1"/>
        <v>#VALUE!</v>
      </c>
    </row>
    <row r="44" spans="1:9" x14ac:dyDescent="0.2">
      <c r="B44" s="2" t="s">
        <v>9315</v>
      </c>
      <c r="C44" s="9">
        <v>500</v>
      </c>
      <c r="D44" s="9">
        <v>750</v>
      </c>
      <c r="E44" s="9">
        <v>250</v>
      </c>
      <c r="F44" s="9">
        <v>235</v>
      </c>
      <c r="G44" s="9" t="s">
        <v>639</v>
      </c>
      <c r="H44" s="9">
        <f ca="1">INDIRECT(CONCATENATE("Лист1!B",MATCH(B44,Лист1!A$1:A$6086,0)),1)</f>
        <v>330.97399999999999</v>
      </c>
      <c r="I44" s="251" t="e">
        <f t="shared" ca="1" si="1"/>
        <v>#VALUE!</v>
      </c>
    </row>
    <row r="45" spans="1:9" x14ac:dyDescent="0.2">
      <c r="B45" s="2" t="s">
        <v>9317</v>
      </c>
      <c r="C45" s="9">
        <v>500</v>
      </c>
      <c r="D45" s="9">
        <v>750</v>
      </c>
      <c r="E45" s="9">
        <v>320</v>
      </c>
      <c r="F45" s="9">
        <v>305</v>
      </c>
      <c r="G45" s="9" t="s">
        <v>639</v>
      </c>
      <c r="H45" s="9">
        <f ca="1">INDIRECT(CONCATENATE("Лист1!B",MATCH(B45,Лист1!A$1:A$6086,0)),1)</f>
        <v>363.21599999999995</v>
      </c>
      <c r="I45" s="251" t="e">
        <f t="shared" ca="1" si="1"/>
        <v>#VALUE!</v>
      </c>
    </row>
    <row r="46" spans="1:9" x14ac:dyDescent="0.2">
      <c r="B46" s="2" t="s">
        <v>9319</v>
      </c>
      <c r="C46" s="9">
        <v>550</v>
      </c>
      <c r="D46" s="9">
        <v>850</v>
      </c>
      <c r="E46" s="9">
        <v>250</v>
      </c>
      <c r="F46" s="9">
        <v>235</v>
      </c>
      <c r="G46" s="9" t="s">
        <v>638</v>
      </c>
      <c r="H46" s="9">
        <f ca="1">INDIRECT(CONCATENATE("Лист1!B",MATCH(B46,Лист1!A$1:A$6086,0)),1)</f>
        <v>365.12</v>
      </c>
      <c r="I46" s="251" t="e">
        <f t="shared" ca="1" si="1"/>
        <v>#VALUE!</v>
      </c>
    </row>
    <row r="47" spans="1:9" x14ac:dyDescent="0.2">
      <c r="B47" s="2" t="s">
        <v>9322</v>
      </c>
      <c r="C47" s="9">
        <v>600</v>
      </c>
      <c r="D47" s="9">
        <v>600</v>
      </c>
      <c r="E47" s="9">
        <v>250</v>
      </c>
      <c r="F47" s="9">
        <v>235</v>
      </c>
      <c r="G47" s="9" t="s">
        <v>636</v>
      </c>
      <c r="H47" s="9">
        <f ca="1">INDIRECT(CONCATENATE("Лист1!B",MATCH(B47,Лист1!A$1:A$6086,0)),1)</f>
        <v>351.834</v>
      </c>
      <c r="I47" s="251" t="e">
        <f t="shared" ca="1" si="1"/>
        <v>#VALUE!</v>
      </c>
    </row>
    <row r="48" spans="1:9" x14ac:dyDescent="0.2">
      <c r="B48" s="2" t="s">
        <v>9324</v>
      </c>
      <c r="C48" s="9">
        <v>600</v>
      </c>
      <c r="D48" s="9">
        <v>1000</v>
      </c>
      <c r="E48" s="9">
        <v>250</v>
      </c>
      <c r="F48" s="9">
        <v>235</v>
      </c>
      <c r="G48" s="9" t="s">
        <v>635</v>
      </c>
      <c r="H48" s="9">
        <f ca="1">INDIRECT(CONCATENATE("Лист1!B",MATCH(B48,Лист1!A$1:A$6086,0)),1)</f>
        <v>462.78399999999999</v>
      </c>
      <c r="I48" s="251" t="e">
        <f t="shared" ca="1" si="1"/>
        <v>#VALUE!</v>
      </c>
    </row>
    <row r="49" spans="1:9" x14ac:dyDescent="0.2">
      <c r="B49" s="2" t="s">
        <v>9326</v>
      </c>
      <c r="C49" s="9">
        <v>600</v>
      </c>
      <c r="D49" s="9">
        <v>1000</v>
      </c>
      <c r="E49" s="9">
        <v>320</v>
      </c>
      <c r="F49" s="9">
        <v>305</v>
      </c>
      <c r="G49" s="9" t="s">
        <v>635</v>
      </c>
      <c r="H49" s="9">
        <f ca="1">INDIRECT(CONCATENATE("Лист1!B",MATCH(B49,Лист1!A$1:A$6086,0)),1)</f>
        <v>508.31199999999995</v>
      </c>
      <c r="I49" s="251" t="e">
        <f t="shared" ca="1" si="1"/>
        <v>#VALUE!</v>
      </c>
    </row>
    <row r="50" spans="1:9" x14ac:dyDescent="0.2">
      <c r="B50" s="2" t="s">
        <v>9328</v>
      </c>
      <c r="C50" s="9">
        <v>600</v>
      </c>
      <c r="D50" s="9">
        <v>1200</v>
      </c>
      <c r="E50" s="9">
        <v>250</v>
      </c>
      <c r="F50" s="9">
        <v>235</v>
      </c>
      <c r="G50" s="9" t="s">
        <v>634</v>
      </c>
      <c r="H50" s="9">
        <f ca="1">INDIRECT(CONCATENATE("Лист1!B",MATCH(B50,Лист1!A$1:A$6086,0)),1)</f>
        <v>499.77199999999999</v>
      </c>
      <c r="I50" s="251" t="e">
        <f t="shared" ca="1" si="1"/>
        <v>#VALUE!</v>
      </c>
    </row>
    <row r="51" spans="1:9" x14ac:dyDescent="0.2">
      <c r="B51" s="15" t="s">
        <v>9330</v>
      </c>
      <c r="C51" s="16">
        <v>600</v>
      </c>
      <c r="D51" s="16">
        <v>1200</v>
      </c>
      <c r="E51" s="16">
        <v>320</v>
      </c>
      <c r="F51" s="16">
        <v>305</v>
      </c>
      <c r="G51" s="16" t="s">
        <v>634</v>
      </c>
      <c r="H51" s="9">
        <f ca="1">INDIRECT(CONCATENATE("Лист1!B",MATCH(B51,Лист1!A$1:A$6086,0)),1)</f>
        <v>534.85599999999999</v>
      </c>
      <c r="I51" s="251" t="e">
        <f t="shared" ca="1" si="1"/>
        <v>#VALUE!</v>
      </c>
    </row>
    <row r="52" spans="1:9" x14ac:dyDescent="0.2">
      <c r="A52" s="282" t="s">
        <v>655</v>
      </c>
      <c r="B52" s="282"/>
      <c r="C52" s="282"/>
      <c r="D52" s="282"/>
      <c r="E52" s="282"/>
      <c r="F52" s="282"/>
      <c r="G52" s="282"/>
      <c r="H52" s="283"/>
      <c r="I52" s="18"/>
    </row>
    <row r="53" spans="1:9" ht="43.5" customHeight="1" x14ac:dyDescent="0.2">
      <c r="B53" s="39" t="s">
        <v>656</v>
      </c>
      <c r="C53" s="25"/>
      <c r="D53" s="25"/>
      <c r="E53" s="25"/>
      <c r="F53" s="25"/>
      <c r="G53" s="25"/>
      <c r="H53" s="9">
        <f ca="1">INDIRECT(CONCATENATE("Лист1!B",MATCH(B53,Лист1!A$1:A$6086,0)),1)</f>
        <v>0.51800000000000002</v>
      </c>
      <c r="I53" s="251" t="e">
        <f ca="1">H53*(I$4)*(100%-J$4)</f>
        <v>#VALUE!</v>
      </c>
    </row>
    <row r="54" spans="1:9" x14ac:dyDescent="0.2">
      <c r="A54" s="282" t="s">
        <v>657</v>
      </c>
      <c r="B54" s="282"/>
      <c r="C54" s="282"/>
      <c r="D54" s="282"/>
      <c r="E54" s="282"/>
      <c r="F54" s="282"/>
      <c r="G54" s="282"/>
      <c r="H54" s="283"/>
      <c r="I54" s="18"/>
    </row>
    <row r="55" spans="1:9" ht="45.75" customHeight="1" x14ac:dyDescent="0.2">
      <c r="B55" s="25" t="s">
        <v>2938</v>
      </c>
      <c r="C55" s="25"/>
      <c r="D55" s="25"/>
      <c r="E55" s="25"/>
      <c r="F55" s="25"/>
      <c r="G55" s="25"/>
      <c r="H55" s="9">
        <f ca="1">INDIRECT(CONCATENATE("Лист1!B",MATCH(B55,Лист1!A$1:A$6086,0)),1)</f>
        <v>9.016</v>
      </c>
      <c r="I55" s="251" t="e">
        <f ca="1">H55*(I$4)*(100%-J$4)</f>
        <v>#VALUE!</v>
      </c>
    </row>
    <row r="56" spans="1:9" x14ac:dyDescent="0.2">
      <c r="A56" s="282" t="s">
        <v>660</v>
      </c>
      <c r="B56" s="282"/>
      <c r="C56" s="282"/>
      <c r="D56" s="282"/>
      <c r="E56" s="282"/>
      <c r="F56" s="282"/>
      <c r="G56" s="282"/>
      <c r="H56" s="283"/>
      <c r="I56" s="18"/>
    </row>
    <row r="57" spans="1:9" ht="44.25" customHeight="1" x14ac:dyDescent="0.2">
      <c r="B57" s="2" t="s">
        <v>658</v>
      </c>
      <c r="C57" s="2"/>
      <c r="D57" s="2"/>
      <c r="E57" s="2"/>
      <c r="F57" s="2"/>
      <c r="G57" s="2"/>
      <c r="H57" s="9">
        <f ca="1">INDIRECT(CONCATENATE("Лист1!B",MATCH(B57,Лист1!A$1:A$6086,0)),1)</f>
        <v>9.016</v>
      </c>
      <c r="I57" s="251" t="e">
        <f ca="1">H57*(I$4)*(100%-J$4)</f>
        <v>#VALUE!</v>
      </c>
    </row>
    <row r="58" spans="1:9" ht="44.25" customHeight="1" x14ac:dyDescent="0.2">
      <c r="B58" s="2" t="s">
        <v>659</v>
      </c>
      <c r="C58" s="2"/>
      <c r="D58" s="2"/>
      <c r="E58" s="2"/>
      <c r="F58" s="2"/>
      <c r="G58" s="2"/>
      <c r="H58" s="9">
        <f ca="1">INDIRECT(CONCATENATE("Лист1!B",MATCH(B58,Лист1!A$1:A$6086,0)),1)</f>
        <v>13.286</v>
      </c>
      <c r="I58" s="251" t="e">
        <f ca="1">H58*(I$4)*(100%-J$4)</f>
        <v>#VALUE!</v>
      </c>
    </row>
    <row r="59" spans="1:9" x14ac:dyDescent="0.2">
      <c r="A59" s="282" t="s">
        <v>661</v>
      </c>
      <c r="B59" s="282"/>
      <c r="C59" s="282"/>
      <c r="D59" s="282"/>
      <c r="E59" s="282"/>
      <c r="F59" s="282"/>
      <c r="G59" s="282"/>
      <c r="H59" s="283"/>
      <c r="I59" s="18"/>
    </row>
    <row r="60" spans="1:9" x14ac:dyDescent="0.2">
      <c r="B60" s="12" t="s">
        <v>662</v>
      </c>
      <c r="C60" s="2"/>
      <c r="D60" s="2"/>
      <c r="E60" s="2"/>
      <c r="F60" s="2"/>
      <c r="G60" s="2"/>
      <c r="H60" s="9">
        <f ca="1">INDIRECT(CONCATENATE("Лист1!B",MATCH(B60,Лист1!A$1:A$6086,0)),1)</f>
        <v>17.079999999999998</v>
      </c>
      <c r="I60" s="251" t="e">
        <f ca="1">H60*(I$4)*(100%-J$4)</f>
        <v>#VALUE!</v>
      </c>
    </row>
  </sheetData>
  <mergeCells count="11">
    <mergeCell ref="A54:H54"/>
    <mergeCell ref="A1:H1"/>
    <mergeCell ref="A2:H2"/>
    <mergeCell ref="A3:H3"/>
    <mergeCell ref="A4:H4"/>
    <mergeCell ref="A56:H56"/>
    <mergeCell ref="A59:H59"/>
    <mergeCell ref="A5:H5"/>
    <mergeCell ref="A6:H6"/>
    <mergeCell ref="A32:H32"/>
    <mergeCell ref="A52:H52"/>
  </mergeCells>
  <phoneticPr fontId="6" type="noConversion"/>
  <pageMargins left="0.39370078740157483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581"/>
  <sheetViews>
    <sheetView workbookViewId="0">
      <selection activeCell="A7478" sqref="A7478:B8278"/>
    </sheetView>
  </sheetViews>
  <sheetFormatPr defaultRowHeight="12.75" x14ac:dyDescent="0.2"/>
  <cols>
    <col min="1" max="1" width="16.140625" style="64" customWidth="1"/>
    <col min="2" max="2" width="11.85546875" style="231" customWidth="1"/>
    <col min="3" max="16384" width="9.140625" style="63"/>
  </cols>
  <sheetData>
    <row r="1" spans="1:2" x14ac:dyDescent="0.2">
      <c r="A1" s="68" t="s">
        <v>9296</v>
      </c>
      <c r="B1" s="233">
        <v>6.1999999999999998E-3</v>
      </c>
    </row>
    <row r="2" spans="1:2" x14ac:dyDescent="0.2">
      <c r="A2" s="68" t="s">
        <v>9297</v>
      </c>
      <c r="B2" s="233">
        <v>6.1999999999999998E-3</v>
      </c>
    </row>
    <row r="3" spans="1:2" x14ac:dyDescent="0.2">
      <c r="A3" s="68" t="s">
        <v>9298</v>
      </c>
      <c r="B3" s="233">
        <v>6.1999999999999998E-3</v>
      </c>
    </row>
    <row r="4" spans="1:2" x14ac:dyDescent="0.2">
      <c r="A4" s="68" t="s">
        <v>10054</v>
      </c>
      <c r="B4" s="233">
        <v>4.9299999999999997E-2</v>
      </c>
    </row>
    <row r="5" spans="1:2" x14ac:dyDescent="0.2">
      <c r="A5" s="68" t="s">
        <v>3479</v>
      </c>
      <c r="B5" s="233">
        <v>6.1600000000000002E-2</v>
      </c>
    </row>
    <row r="6" spans="1:2" x14ac:dyDescent="0.2">
      <c r="A6" s="68" t="s">
        <v>3480</v>
      </c>
      <c r="B6" s="233">
        <v>6.1600000000000002E-2</v>
      </c>
    </row>
    <row r="7" spans="1:2" x14ac:dyDescent="0.2">
      <c r="A7" s="68" t="s">
        <v>3481</v>
      </c>
      <c r="B7" s="233">
        <v>6.1600000000000002E-2</v>
      </c>
    </row>
    <row r="8" spans="1:2" x14ac:dyDescent="0.2">
      <c r="A8" s="68" t="s">
        <v>3482</v>
      </c>
      <c r="B8" s="233">
        <v>6.1600000000000002E-2</v>
      </c>
    </row>
    <row r="9" spans="1:2" x14ac:dyDescent="0.2">
      <c r="A9" s="68" t="s">
        <v>3483</v>
      </c>
      <c r="B9" s="233">
        <v>6.1600000000000002E-2</v>
      </c>
    </row>
    <row r="10" spans="1:2" x14ac:dyDescent="0.2">
      <c r="A10" s="68" t="s">
        <v>3484</v>
      </c>
      <c r="B10" s="233">
        <v>6.1600000000000002E-2</v>
      </c>
    </row>
    <row r="11" spans="1:2" x14ac:dyDescent="0.2">
      <c r="A11" s="68" t="s">
        <v>3485</v>
      </c>
      <c r="B11" s="233">
        <v>6.1600000000000002E-2</v>
      </c>
    </row>
    <row r="12" spans="1:2" x14ac:dyDescent="0.2">
      <c r="A12" s="68" t="s">
        <v>3486</v>
      </c>
      <c r="B12" s="233">
        <v>6.1600000000000002E-2</v>
      </c>
    </row>
    <row r="13" spans="1:2" x14ac:dyDescent="0.2">
      <c r="A13" s="68" t="s">
        <v>3487</v>
      </c>
      <c r="B13" s="233">
        <v>6.1600000000000002E-2</v>
      </c>
    </row>
    <row r="14" spans="1:2" x14ac:dyDescent="0.2">
      <c r="A14" s="68" t="s">
        <v>3488</v>
      </c>
      <c r="B14" s="233">
        <v>6.1600000000000002E-2</v>
      </c>
    </row>
    <row r="15" spans="1:2" x14ac:dyDescent="0.2">
      <c r="A15" s="68" t="s">
        <v>7721</v>
      </c>
      <c r="B15" s="233">
        <v>6.1600000000000002E-2</v>
      </c>
    </row>
    <row r="16" spans="1:2" x14ac:dyDescent="0.2">
      <c r="A16" s="68" t="s">
        <v>7722</v>
      </c>
      <c r="B16" s="233">
        <v>6.1600000000000002E-2</v>
      </c>
    </row>
    <row r="17" spans="1:2" x14ac:dyDescent="0.2">
      <c r="A17" s="68" t="s">
        <v>7723</v>
      </c>
      <c r="B17" s="233">
        <v>6.1600000000000002E-2</v>
      </c>
    </row>
    <row r="18" spans="1:2" x14ac:dyDescent="0.2">
      <c r="A18" s="68" t="s">
        <v>7724</v>
      </c>
      <c r="B18" s="233">
        <v>6.1600000000000002E-2</v>
      </c>
    </row>
    <row r="19" spans="1:2" x14ac:dyDescent="0.2">
      <c r="A19" s="68" t="s">
        <v>3489</v>
      </c>
      <c r="B19" s="233">
        <v>5.5300000000000002E-2</v>
      </c>
    </row>
    <row r="20" spans="1:2" x14ac:dyDescent="0.2">
      <c r="A20" s="68" t="s">
        <v>3490</v>
      </c>
      <c r="B20" s="233">
        <v>5.5300000000000002E-2</v>
      </c>
    </row>
    <row r="21" spans="1:2" x14ac:dyDescent="0.2">
      <c r="A21" s="68" t="s">
        <v>3491</v>
      </c>
      <c r="B21" s="233">
        <v>5.5300000000000002E-2</v>
      </c>
    </row>
    <row r="22" spans="1:2" x14ac:dyDescent="0.2">
      <c r="A22" s="68" t="s">
        <v>3492</v>
      </c>
      <c r="B22" s="233">
        <v>5.5300000000000002E-2</v>
      </c>
    </row>
    <row r="23" spans="1:2" x14ac:dyDescent="0.2">
      <c r="A23" s="68" t="s">
        <v>3493</v>
      </c>
      <c r="B23" s="233">
        <v>5.5300000000000002E-2</v>
      </c>
    </row>
    <row r="24" spans="1:2" x14ac:dyDescent="0.2">
      <c r="A24" s="68" t="s">
        <v>3494</v>
      </c>
      <c r="B24" s="233">
        <v>5.5300000000000002E-2</v>
      </c>
    </row>
    <row r="25" spans="1:2" x14ac:dyDescent="0.2">
      <c r="A25" s="68" t="s">
        <v>3495</v>
      </c>
      <c r="B25" s="233">
        <v>5.5300000000000002E-2</v>
      </c>
    </row>
    <row r="26" spans="1:2" x14ac:dyDescent="0.2">
      <c r="A26" s="68" t="s">
        <v>3496</v>
      </c>
      <c r="B26" s="233">
        <v>5.5300000000000002E-2</v>
      </c>
    </row>
    <row r="27" spans="1:2" x14ac:dyDescent="0.2">
      <c r="A27" s="68" t="s">
        <v>3497</v>
      </c>
      <c r="B27" s="233">
        <v>5.5300000000000002E-2</v>
      </c>
    </row>
    <row r="28" spans="1:2" x14ac:dyDescent="0.2">
      <c r="A28" s="68" t="s">
        <v>3498</v>
      </c>
      <c r="B28" s="233">
        <v>5.5300000000000002E-2</v>
      </c>
    </row>
    <row r="29" spans="1:2" x14ac:dyDescent="0.2">
      <c r="A29" s="68" t="s">
        <v>3237</v>
      </c>
      <c r="B29" s="233">
        <v>5.5300000000000002E-2</v>
      </c>
    </row>
    <row r="30" spans="1:2" x14ac:dyDescent="0.2">
      <c r="A30" s="261" t="s">
        <v>570</v>
      </c>
      <c r="B30" s="262">
        <v>1.7279</v>
      </c>
    </row>
    <row r="31" spans="1:2" x14ac:dyDescent="0.2">
      <c r="A31" s="261" t="s">
        <v>3440</v>
      </c>
      <c r="B31" s="262">
        <v>0.5494</v>
      </c>
    </row>
    <row r="32" spans="1:2" x14ac:dyDescent="0.2">
      <c r="A32" s="261" t="s">
        <v>4636</v>
      </c>
      <c r="B32" s="262">
        <v>0.68540000000000001</v>
      </c>
    </row>
    <row r="33" spans="1:2" x14ac:dyDescent="0.2">
      <c r="A33" s="261" t="s">
        <v>3441</v>
      </c>
      <c r="B33" s="262">
        <v>0.9083</v>
      </c>
    </row>
    <row r="34" spans="1:2" x14ac:dyDescent="0.2">
      <c r="A34" s="261" t="s">
        <v>929</v>
      </c>
      <c r="B34" s="262">
        <v>0.7288</v>
      </c>
    </row>
    <row r="35" spans="1:2" x14ac:dyDescent="0.2">
      <c r="A35" s="261" t="s">
        <v>3442</v>
      </c>
      <c r="B35" s="262">
        <v>0.91920000000000002</v>
      </c>
    </row>
    <row r="36" spans="1:2" x14ac:dyDescent="0.2">
      <c r="A36" s="261" t="s">
        <v>5399</v>
      </c>
      <c r="B36" s="262">
        <v>0.85850000000000004</v>
      </c>
    </row>
    <row r="37" spans="1:2" x14ac:dyDescent="0.2">
      <c r="A37" s="261" t="s">
        <v>3443</v>
      </c>
      <c r="B37" s="262">
        <v>1.0279</v>
      </c>
    </row>
    <row r="38" spans="1:2" x14ac:dyDescent="0.2">
      <c r="A38" s="261" t="s">
        <v>5407</v>
      </c>
      <c r="B38" s="262">
        <v>1.1928000000000001</v>
      </c>
    </row>
    <row r="39" spans="1:2" x14ac:dyDescent="0.2">
      <c r="A39" s="261" t="s">
        <v>10079</v>
      </c>
      <c r="B39" s="262">
        <v>2.1566000000000001</v>
      </c>
    </row>
    <row r="40" spans="1:2" x14ac:dyDescent="0.2">
      <c r="A40" s="261" t="s">
        <v>3358</v>
      </c>
      <c r="B40" s="262">
        <v>1.2754000000000001</v>
      </c>
    </row>
    <row r="41" spans="1:2" x14ac:dyDescent="0.2">
      <c r="A41" s="261" t="s">
        <v>3359</v>
      </c>
      <c r="B41" s="262">
        <v>1.4987999999999999</v>
      </c>
    </row>
    <row r="42" spans="1:2" x14ac:dyDescent="0.2">
      <c r="A42" s="261" t="s">
        <v>3444</v>
      </c>
      <c r="B42" s="262">
        <v>3.7789000000000001</v>
      </c>
    </row>
    <row r="43" spans="1:2" x14ac:dyDescent="0.2">
      <c r="A43" s="261" t="s">
        <v>3445</v>
      </c>
      <c r="B43" s="262">
        <v>8.6625999999999994</v>
      </c>
    </row>
    <row r="44" spans="1:2" x14ac:dyDescent="0.2">
      <c r="A44" s="261" t="s">
        <v>2510</v>
      </c>
      <c r="B44" s="262">
        <v>16.120200000000001</v>
      </c>
    </row>
    <row r="45" spans="1:2" x14ac:dyDescent="0.2">
      <c r="A45" s="261" t="s">
        <v>2512</v>
      </c>
      <c r="B45" s="262">
        <v>13.8354</v>
      </c>
    </row>
    <row r="46" spans="1:2" x14ac:dyDescent="0.2">
      <c r="A46" s="261" t="s">
        <v>10076</v>
      </c>
      <c r="B46" s="262">
        <v>3.5413999999999999</v>
      </c>
    </row>
    <row r="47" spans="1:2" x14ac:dyDescent="0.2">
      <c r="A47" s="261" t="s">
        <v>3446</v>
      </c>
      <c r="B47" s="262">
        <v>5.5174000000000003</v>
      </c>
    </row>
    <row r="48" spans="1:2" x14ac:dyDescent="0.2">
      <c r="A48" s="261" t="s">
        <v>4147</v>
      </c>
      <c r="B48" s="262">
        <v>5.1765999999999996</v>
      </c>
    </row>
    <row r="49" spans="1:2" x14ac:dyDescent="0.2">
      <c r="A49" s="261" t="s">
        <v>914</v>
      </c>
      <c r="B49" s="262">
        <v>6.5149999999999997</v>
      </c>
    </row>
    <row r="50" spans="1:2" x14ac:dyDescent="0.2">
      <c r="A50" s="261" t="s">
        <v>3447</v>
      </c>
      <c r="B50" s="262">
        <v>2.1465000000000001</v>
      </c>
    </row>
    <row r="51" spans="1:2" x14ac:dyDescent="0.2">
      <c r="A51" s="261" t="s">
        <v>3448</v>
      </c>
      <c r="B51" s="262">
        <v>0.53310000000000002</v>
      </c>
    </row>
    <row r="52" spans="1:2" x14ac:dyDescent="0.2">
      <c r="A52" s="261" t="s">
        <v>4181</v>
      </c>
      <c r="B52" s="262">
        <v>0.45700000000000002</v>
      </c>
    </row>
    <row r="53" spans="1:2" x14ac:dyDescent="0.2">
      <c r="A53" s="261" t="s">
        <v>4182</v>
      </c>
      <c r="B53" s="262">
        <v>0.44940000000000002</v>
      </c>
    </row>
    <row r="54" spans="1:2" x14ac:dyDescent="0.2">
      <c r="A54" s="261" t="s">
        <v>919</v>
      </c>
      <c r="B54" s="262">
        <v>0.50039999999999996</v>
      </c>
    </row>
    <row r="55" spans="1:2" x14ac:dyDescent="0.2">
      <c r="A55" s="261" t="s">
        <v>920</v>
      </c>
      <c r="B55" s="262">
        <v>0.48499999999999999</v>
      </c>
    </row>
    <row r="56" spans="1:2" x14ac:dyDescent="0.2">
      <c r="A56" s="261" t="s">
        <v>4129</v>
      </c>
      <c r="B56" s="262">
        <v>0.3332</v>
      </c>
    </row>
    <row r="57" spans="1:2" x14ac:dyDescent="0.2">
      <c r="A57" s="261" t="s">
        <v>4131</v>
      </c>
      <c r="B57" s="262">
        <v>0.36370000000000002</v>
      </c>
    </row>
    <row r="58" spans="1:2" x14ac:dyDescent="0.2">
      <c r="A58" s="261" t="s">
        <v>927</v>
      </c>
      <c r="B58" s="262">
        <v>0.495</v>
      </c>
    </row>
    <row r="59" spans="1:2" x14ac:dyDescent="0.2">
      <c r="A59" s="261" t="s">
        <v>6902</v>
      </c>
      <c r="B59" s="262">
        <v>0.44440000000000002</v>
      </c>
    </row>
    <row r="60" spans="1:2" x14ac:dyDescent="0.2">
      <c r="A60" s="261" t="s">
        <v>4163</v>
      </c>
      <c r="B60" s="262">
        <v>0.43740000000000001</v>
      </c>
    </row>
    <row r="61" spans="1:2" x14ac:dyDescent="0.2">
      <c r="A61" s="261" t="s">
        <v>935</v>
      </c>
      <c r="B61" s="262">
        <v>0.55469999999999997</v>
      </c>
    </row>
    <row r="62" spans="1:2" x14ac:dyDescent="0.2">
      <c r="A62" s="261" t="s">
        <v>5405</v>
      </c>
      <c r="B62" s="262">
        <v>0.84840000000000004</v>
      </c>
    </row>
    <row r="63" spans="1:2" x14ac:dyDescent="0.2">
      <c r="A63" s="261" t="s">
        <v>3449</v>
      </c>
      <c r="B63" s="262">
        <v>3.9542000000000002</v>
      </c>
    </row>
    <row r="64" spans="1:2" x14ac:dyDescent="0.2">
      <c r="A64" s="261" t="s">
        <v>3450</v>
      </c>
      <c r="B64" s="262">
        <v>3.3666999999999998</v>
      </c>
    </row>
    <row r="65" spans="1:2" x14ac:dyDescent="0.2">
      <c r="A65" s="261" t="s">
        <v>3451</v>
      </c>
      <c r="B65" s="262">
        <v>0.53029999999999999</v>
      </c>
    </row>
    <row r="66" spans="1:2" x14ac:dyDescent="0.2">
      <c r="A66" s="261" t="s">
        <v>4221</v>
      </c>
      <c r="B66" s="262">
        <v>0.45860000000000001</v>
      </c>
    </row>
    <row r="67" spans="1:2" x14ac:dyDescent="0.2">
      <c r="A67" s="261" t="s">
        <v>10053</v>
      </c>
      <c r="B67" s="262">
        <v>0.29480000000000001</v>
      </c>
    </row>
    <row r="68" spans="1:2" x14ac:dyDescent="0.2">
      <c r="A68" s="261" t="s">
        <v>10058</v>
      </c>
      <c r="B68" s="262">
        <v>0.35249999999999998</v>
      </c>
    </row>
    <row r="69" spans="1:2" x14ac:dyDescent="0.2">
      <c r="A69" s="261" t="s">
        <v>10059</v>
      </c>
      <c r="B69" s="262">
        <v>0.4536</v>
      </c>
    </row>
    <row r="70" spans="1:2" x14ac:dyDescent="0.2">
      <c r="A70" s="261" t="s">
        <v>10056</v>
      </c>
      <c r="B70" s="262">
        <v>0.36009999999999998</v>
      </c>
    </row>
    <row r="71" spans="1:2" x14ac:dyDescent="0.2">
      <c r="A71" s="261" t="s">
        <v>10072</v>
      </c>
      <c r="B71" s="262">
        <v>0.44159999999999999</v>
      </c>
    </row>
    <row r="72" spans="1:2" x14ac:dyDescent="0.2">
      <c r="A72" s="261" t="s">
        <v>10062</v>
      </c>
      <c r="B72" s="262">
        <v>0.2666</v>
      </c>
    </row>
    <row r="73" spans="1:2" x14ac:dyDescent="0.2">
      <c r="A73" s="261" t="s">
        <v>10077</v>
      </c>
      <c r="B73" s="262">
        <v>0.78290000000000004</v>
      </c>
    </row>
    <row r="74" spans="1:2" x14ac:dyDescent="0.2">
      <c r="A74" s="261" t="s">
        <v>7604</v>
      </c>
      <c r="B74" s="262">
        <v>0.55549999999999999</v>
      </c>
    </row>
    <row r="75" spans="1:2" x14ac:dyDescent="0.2">
      <c r="A75" s="261" t="s">
        <v>7516</v>
      </c>
      <c r="B75" s="262">
        <v>0.31419999999999998</v>
      </c>
    </row>
    <row r="76" spans="1:2" x14ac:dyDescent="0.2">
      <c r="A76" s="261" t="s">
        <v>7264</v>
      </c>
      <c r="B76" s="262">
        <v>0.57569999999999999</v>
      </c>
    </row>
    <row r="77" spans="1:2" x14ac:dyDescent="0.2">
      <c r="A77" s="261" t="s">
        <v>3452</v>
      </c>
      <c r="B77" s="262">
        <v>0.41020000000000001</v>
      </c>
    </row>
    <row r="78" spans="1:2" x14ac:dyDescent="0.2">
      <c r="A78" s="261" t="s">
        <v>3453</v>
      </c>
      <c r="B78" s="262">
        <v>0.4536</v>
      </c>
    </row>
    <row r="79" spans="1:2" x14ac:dyDescent="0.2">
      <c r="A79" s="261" t="s">
        <v>4146</v>
      </c>
      <c r="B79" s="262">
        <v>0.64149999999999996</v>
      </c>
    </row>
    <row r="80" spans="1:2" x14ac:dyDescent="0.2">
      <c r="A80" s="261" t="s">
        <v>3454</v>
      </c>
      <c r="B80" s="262">
        <v>0.96460000000000001</v>
      </c>
    </row>
    <row r="81" spans="1:2" x14ac:dyDescent="0.2">
      <c r="A81" s="261" t="s">
        <v>10063</v>
      </c>
      <c r="B81" s="262">
        <v>0.65659999999999996</v>
      </c>
    </row>
    <row r="82" spans="1:2" x14ac:dyDescent="0.2">
      <c r="A82" s="261" t="s">
        <v>569</v>
      </c>
      <c r="B82" s="262">
        <v>0.78290000000000004</v>
      </c>
    </row>
    <row r="83" spans="1:2" x14ac:dyDescent="0.2">
      <c r="A83" s="261" t="s">
        <v>3455</v>
      </c>
      <c r="B83" s="262">
        <v>0.71040000000000003</v>
      </c>
    </row>
    <row r="84" spans="1:2" x14ac:dyDescent="0.2">
      <c r="A84" s="261" t="s">
        <v>10085</v>
      </c>
      <c r="B84" s="262">
        <v>1.9253</v>
      </c>
    </row>
    <row r="85" spans="1:2" x14ac:dyDescent="0.2">
      <c r="A85" s="261" t="s">
        <v>2511</v>
      </c>
      <c r="B85" s="262">
        <v>2.4695999999999998</v>
      </c>
    </row>
    <row r="86" spans="1:2" x14ac:dyDescent="0.2">
      <c r="A86" s="261" t="s">
        <v>4141</v>
      </c>
      <c r="B86" s="262">
        <v>0.71040000000000003</v>
      </c>
    </row>
    <row r="87" spans="1:2" x14ac:dyDescent="0.2">
      <c r="A87" s="261" t="s">
        <v>4177</v>
      </c>
      <c r="B87" s="262">
        <v>0.80840000000000001</v>
      </c>
    </row>
    <row r="88" spans="1:2" x14ac:dyDescent="0.2">
      <c r="A88" s="261" t="s">
        <v>932</v>
      </c>
      <c r="B88" s="262">
        <v>0.87019999999999997</v>
      </c>
    </row>
    <row r="89" spans="1:2" x14ac:dyDescent="0.2">
      <c r="A89" s="261" t="s">
        <v>5421</v>
      </c>
      <c r="B89" s="262">
        <v>0.71040000000000003</v>
      </c>
    </row>
    <row r="90" spans="1:2" x14ac:dyDescent="0.2">
      <c r="A90" s="261" t="s">
        <v>3456</v>
      </c>
      <c r="B90" s="262">
        <v>3.1800000000000002E-2</v>
      </c>
    </row>
    <row r="91" spans="1:2" x14ac:dyDescent="0.2">
      <c r="A91" s="261" t="s">
        <v>3457</v>
      </c>
      <c r="B91" s="262">
        <v>3.1800000000000002E-2</v>
      </c>
    </row>
    <row r="92" spans="1:2" x14ac:dyDescent="0.2">
      <c r="A92" s="261" t="s">
        <v>3458</v>
      </c>
      <c r="B92" s="262">
        <v>3.1800000000000002E-2</v>
      </c>
    </row>
    <row r="93" spans="1:2" x14ac:dyDescent="0.2">
      <c r="A93" s="261" t="s">
        <v>3459</v>
      </c>
      <c r="B93" s="262">
        <v>3.1800000000000002E-2</v>
      </c>
    </row>
    <row r="94" spans="1:2" x14ac:dyDescent="0.2">
      <c r="A94" s="261" t="s">
        <v>3460</v>
      </c>
      <c r="B94" s="262">
        <v>3.1800000000000002E-2</v>
      </c>
    </row>
    <row r="95" spans="1:2" x14ac:dyDescent="0.2">
      <c r="A95" s="261" t="s">
        <v>4150</v>
      </c>
      <c r="B95" s="262">
        <v>3.1800000000000002E-2</v>
      </c>
    </row>
    <row r="96" spans="1:2" x14ac:dyDescent="0.2">
      <c r="A96" s="261" t="s">
        <v>4149</v>
      </c>
      <c r="B96" s="262">
        <v>4.9000000000000002E-2</v>
      </c>
    </row>
    <row r="97" spans="1:2" x14ac:dyDescent="0.2">
      <c r="A97" s="261" t="s">
        <v>3461</v>
      </c>
      <c r="B97" s="262">
        <v>6.2199999999999998E-2</v>
      </c>
    </row>
    <row r="98" spans="1:2" x14ac:dyDescent="0.2">
      <c r="A98" s="261" t="s">
        <v>3462</v>
      </c>
      <c r="B98" s="262">
        <v>6.2199999999999998E-2</v>
      </c>
    </row>
    <row r="99" spans="1:2" x14ac:dyDescent="0.2">
      <c r="A99" s="261" t="s">
        <v>3463</v>
      </c>
      <c r="B99" s="262">
        <v>6.2199999999999998E-2</v>
      </c>
    </row>
    <row r="100" spans="1:2" x14ac:dyDescent="0.2">
      <c r="A100" s="261" t="s">
        <v>3464</v>
      </c>
      <c r="B100" s="262">
        <v>6.2199999999999998E-2</v>
      </c>
    </row>
    <row r="101" spans="1:2" x14ac:dyDescent="0.2">
      <c r="A101" s="261" t="s">
        <v>3465</v>
      </c>
      <c r="B101" s="262">
        <v>6.2199999999999998E-2</v>
      </c>
    </row>
    <row r="102" spans="1:2" x14ac:dyDescent="0.2">
      <c r="A102" s="261" t="s">
        <v>3466</v>
      </c>
      <c r="B102" s="262">
        <v>6.2199999999999998E-2</v>
      </c>
    </row>
    <row r="103" spans="1:2" x14ac:dyDescent="0.2">
      <c r="A103" s="261" t="s">
        <v>3467</v>
      </c>
      <c r="B103" s="262">
        <v>6.2199999999999998E-2</v>
      </c>
    </row>
    <row r="104" spans="1:2" x14ac:dyDescent="0.2">
      <c r="A104" s="261" t="s">
        <v>3468</v>
      </c>
      <c r="B104" s="262">
        <v>6.2199999999999998E-2</v>
      </c>
    </row>
    <row r="105" spans="1:2" x14ac:dyDescent="0.2">
      <c r="A105" s="261" t="s">
        <v>10118</v>
      </c>
      <c r="B105" s="262">
        <v>6.2199999999999998E-2</v>
      </c>
    </row>
    <row r="106" spans="1:2" x14ac:dyDescent="0.2">
      <c r="A106" s="261" t="s">
        <v>3469</v>
      </c>
      <c r="B106" s="262">
        <v>6.2199999999999998E-2</v>
      </c>
    </row>
    <row r="107" spans="1:2" x14ac:dyDescent="0.2">
      <c r="A107" s="261" t="s">
        <v>3470</v>
      </c>
      <c r="B107" s="262">
        <v>6.2199999999999998E-2</v>
      </c>
    </row>
    <row r="108" spans="1:2" x14ac:dyDescent="0.2">
      <c r="A108" s="261" t="s">
        <v>3471</v>
      </c>
      <c r="B108" s="262">
        <v>6.2199999999999998E-2</v>
      </c>
    </row>
    <row r="109" spans="1:2" x14ac:dyDescent="0.2">
      <c r="A109" s="261" t="s">
        <v>3472</v>
      </c>
      <c r="B109" s="262">
        <v>6.2199999999999998E-2</v>
      </c>
    </row>
    <row r="110" spans="1:2" x14ac:dyDescent="0.2">
      <c r="A110" s="261" t="s">
        <v>3473</v>
      </c>
      <c r="B110" s="262">
        <v>6.2199999999999998E-2</v>
      </c>
    </row>
    <row r="111" spans="1:2" x14ac:dyDescent="0.2">
      <c r="A111" s="261" t="s">
        <v>3474</v>
      </c>
      <c r="B111" s="262">
        <v>6.2199999999999998E-2</v>
      </c>
    </row>
    <row r="112" spans="1:2" x14ac:dyDescent="0.2">
      <c r="A112" s="261" t="s">
        <v>3475</v>
      </c>
      <c r="B112" s="262">
        <v>6.2199999999999998E-2</v>
      </c>
    </row>
    <row r="113" spans="1:2" x14ac:dyDescent="0.2">
      <c r="A113" s="261" t="s">
        <v>3476</v>
      </c>
      <c r="B113" s="262">
        <v>6.2199999999999998E-2</v>
      </c>
    </row>
    <row r="114" spans="1:2" x14ac:dyDescent="0.2">
      <c r="A114" s="261" t="s">
        <v>9681</v>
      </c>
      <c r="B114" s="262">
        <v>6.2199999999999998E-2</v>
      </c>
    </row>
    <row r="115" spans="1:2" x14ac:dyDescent="0.2">
      <c r="A115" s="261" t="s">
        <v>3477</v>
      </c>
      <c r="B115" s="262">
        <v>6.2199999999999998E-2</v>
      </c>
    </row>
    <row r="116" spans="1:2" x14ac:dyDescent="0.2">
      <c r="A116" s="261" t="s">
        <v>3478</v>
      </c>
      <c r="B116" s="262">
        <v>6.2199999999999998E-2</v>
      </c>
    </row>
    <row r="117" spans="1:2" x14ac:dyDescent="0.2">
      <c r="A117" s="261" t="s">
        <v>9296</v>
      </c>
      <c r="B117" s="262">
        <v>5.7000000000000002E-3</v>
      </c>
    </row>
    <row r="118" spans="1:2" x14ac:dyDescent="0.2">
      <c r="A118" s="261" t="s">
        <v>9297</v>
      </c>
      <c r="B118" s="262">
        <v>5.7000000000000002E-3</v>
      </c>
    </row>
    <row r="119" spans="1:2" x14ac:dyDescent="0.2">
      <c r="A119" s="261" t="s">
        <v>9298</v>
      </c>
      <c r="B119" s="262">
        <v>5.7000000000000002E-3</v>
      </c>
    </row>
    <row r="120" spans="1:2" x14ac:dyDescent="0.2">
      <c r="A120" s="261" t="s">
        <v>10054</v>
      </c>
      <c r="B120" s="262">
        <v>5.1400000000000001E-2</v>
      </c>
    </row>
    <row r="121" spans="1:2" x14ac:dyDescent="0.2">
      <c r="A121" s="261" t="s">
        <v>3479</v>
      </c>
      <c r="B121" s="262">
        <v>5.6800000000000003E-2</v>
      </c>
    </row>
    <row r="122" spans="1:2" x14ac:dyDescent="0.2">
      <c r="A122" s="261" t="s">
        <v>3480</v>
      </c>
      <c r="B122" s="262">
        <v>5.6800000000000003E-2</v>
      </c>
    </row>
    <row r="123" spans="1:2" x14ac:dyDescent="0.2">
      <c r="A123" s="261" t="s">
        <v>3481</v>
      </c>
      <c r="B123" s="262">
        <v>5.6800000000000003E-2</v>
      </c>
    </row>
    <row r="124" spans="1:2" x14ac:dyDescent="0.2">
      <c r="A124" s="261" t="s">
        <v>3482</v>
      </c>
      <c r="B124" s="262">
        <v>5.6800000000000003E-2</v>
      </c>
    </row>
    <row r="125" spans="1:2" x14ac:dyDescent="0.2">
      <c r="A125" s="261" t="s">
        <v>3483</v>
      </c>
      <c r="B125" s="262">
        <v>5.6800000000000003E-2</v>
      </c>
    </row>
    <row r="126" spans="1:2" x14ac:dyDescent="0.2">
      <c r="A126" s="261" t="s">
        <v>3484</v>
      </c>
      <c r="B126" s="262">
        <v>5.6800000000000003E-2</v>
      </c>
    </row>
    <row r="127" spans="1:2" x14ac:dyDescent="0.2">
      <c r="A127" s="261" t="s">
        <v>3485</v>
      </c>
      <c r="B127" s="262">
        <v>5.6800000000000003E-2</v>
      </c>
    </row>
    <row r="128" spans="1:2" x14ac:dyDescent="0.2">
      <c r="A128" s="261" t="s">
        <v>3486</v>
      </c>
      <c r="B128" s="262">
        <v>5.6800000000000003E-2</v>
      </c>
    </row>
    <row r="129" spans="1:2" x14ac:dyDescent="0.2">
      <c r="A129" s="261" t="s">
        <v>3487</v>
      </c>
      <c r="B129" s="262">
        <v>5.6800000000000003E-2</v>
      </c>
    </row>
    <row r="130" spans="1:2" x14ac:dyDescent="0.2">
      <c r="A130" s="261" t="s">
        <v>3488</v>
      </c>
      <c r="B130" s="262">
        <v>5.6800000000000003E-2</v>
      </c>
    </row>
    <row r="131" spans="1:2" x14ac:dyDescent="0.2">
      <c r="A131" s="261" t="s">
        <v>7721</v>
      </c>
      <c r="B131" s="262">
        <v>5.6800000000000003E-2</v>
      </c>
    </row>
    <row r="132" spans="1:2" x14ac:dyDescent="0.2">
      <c r="A132" s="261" t="s">
        <v>7722</v>
      </c>
      <c r="B132" s="262">
        <v>5.6800000000000003E-2</v>
      </c>
    </row>
    <row r="133" spans="1:2" x14ac:dyDescent="0.2">
      <c r="A133" s="261" t="s">
        <v>7723</v>
      </c>
      <c r="B133" s="262">
        <v>5.6800000000000003E-2</v>
      </c>
    </row>
    <row r="134" spans="1:2" x14ac:dyDescent="0.2">
      <c r="A134" s="261" t="s">
        <v>7724</v>
      </c>
      <c r="B134" s="262">
        <v>5.6800000000000003E-2</v>
      </c>
    </row>
    <row r="135" spans="1:2" x14ac:dyDescent="0.2">
      <c r="A135" s="261" t="s">
        <v>6903</v>
      </c>
      <c r="B135" s="262">
        <v>10.8469</v>
      </c>
    </row>
    <row r="136" spans="1:2" x14ac:dyDescent="0.2">
      <c r="A136" s="261" t="s">
        <v>4223</v>
      </c>
      <c r="B136" s="262">
        <v>0.87360000000000004</v>
      </c>
    </row>
    <row r="137" spans="1:2" x14ac:dyDescent="0.2">
      <c r="A137" s="261" t="s">
        <v>1771</v>
      </c>
      <c r="B137" s="262">
        <v>6.2930000000000001</v>
      </c>
    </row>
    <row r="138" spans="1:2" x14ac:dyDescent="0.2">
      <c r="A138" s="261" t="s">
        <v>4183</v>
      </c>
      <c r="B138" s="262">
        <v>1.4080999999999999</v>
      </c>
    </row>
    <row r="139" spans="1:2" x14ac:dyDescent="0.2">
      <c r="A139" s="261" t="s">
        <v>911</v>
      </c>
      <c r="B139" s="262">
        <v>2.3029999999999999</v>
      </c>
    </row>
    <row r="140" spans="1:2" x14ac:dyDescent="0.2">
      <c r="A140" s="261" t="s">
        <v>1772</v>
      </c>
      <c r="B140" s="262">
        <v>3.0609999999999999</v>
      </c>
    </row>
    <row r="141" spans="1:2" x14ac:dyDescent="0.2">
      <c r="A141" s="261" t="s">
        <v>924</v>
      </c>
      <c r="B141" s="262">
        <v>1.5169999999999999</v>
      </c>
    </row>
    <row r="142" spans="1:2" x14ac:dyDescent="0.2">
      <c r="A142" s="261" t="s">
        <v>922</v>
      </c>
      <c r="B142" s="262">
        <v>4.5010000000000003</v>
      </c>
    </row>
    <row r="143" spans="1:2" x14ac:dyDescent="0.2">
      <c r="A143" s="261" t="s">
        <v>4136</v>
      </c>
      <c r="B143" s="262">
        <v>3.0870000000000002</v>
      </c>
    </row>
    <row r="144" spans="1:2" x14ac:dyDescent="0.2">
      <c r="A144" s="261" t="s">
        <v>4140</v>
      </c>
      <c r="B144" s="262">
        <v>1.4454</v>
      </c>
    </row>
    <row r="145" spans="1:2" x14ac:dyDescent="0.2">
      <c r="A145" s="261" t="s">
        <v>4132</v>
      </c>
      <c r="B145" s="262">
        <v>0.88480000000000003</v>
      </c>
    </row>
    <row r="146" spans="1:2" x14ac:dyDescent="0.2">
      <c r="A146" s="261" t="s">
        <v>4134</v>
      </c>
      <c r="B146" s="262">
        <v>1.2141</v>
      </c>
    </row>
    <row r="147" spans="1:2" x14ac:dyDescent="0.2">
      <c r="A147" s="261" t="s">
        <v>4135</v>
      </c>
      <c r="B147" s="262">
        <v>2.1383999999999999</v>
      </c>
    </row>
    <row r="148" spans="1:2" x14ac:dyDescent="0.2">
      <c r="A148" s="261" t="s">
        <v>928</v>
      </c>
      <c r="B148" s="262">
        <v>4.8121</v>
      </c>
    </row>
    <row r="149" spans="1:2" x14ac:dyDescent="0.2">
      <c r="A149" s="261" t="s">
        <v>4167</v>
      </c>
      <c r="B149" s="262">
        <v>4.7323000000000004</v>
      </c>
    </row>
    <row r="150" spans="1:2" x14ac:dyDescent="0.2">
      <c r="A150" s="261" t="s">
        <v>4164</v>
      </c>
      <c r="B150" s="262">
        <v>1.2676000000000001</v>
      </c>
    </row>
    <row r="151" spans="1:2" x14ac:dyDescent="0.2">
      <c r="A151" s="261" t="s">
        <v>4165</v>
      </c>
      <c r="B151" s="262">
        <v>1.9984</v>
      </c>
    </row>
    <row r="152" spans="1:2" x14ac:dyDescent="0.2">
      <c r="A152" s="261" t="s">
        <v>4166</v>
      </c>
      <c r="B152" s="262">
        <v>2.4769000000000001</v>
      </c>
    </row>
    <row r="153" spans="1:2" x14ac:dyDescent="0.2">
      <c r="A153" s="261" t="s">
        <v>5398</v>
      </c>
      <c r="B153" s="262">
        <v>5.1715999999999998</v>
      </c>
    </row>
    <row r="154" spans="1:2" x14ac:dyDescent="0.2">
      <c r="A154" s="261" t="s">
        <v>5406</v>
      </c>
      <c r="B154" s="262">
        <v>5.2435999999999998</v>
      </c>
    </row>
    <row r="155" spans="1:2" x14ac:dyDescent="0.2">
      <c r="A155" s="261" t="s">
        <v>4175</v>
      </c>
      <c r="B155" s="262">
        <v>5.2777000000000003</v>
      </c>
    </row>
    <row r="156" spans="1:2" x14ac:dyDescent="0.2">
      <c r="A156" s="261" t="s">
        <v>4172</v>
      </c>
      <c r="B156" s="262">
        <v>1.3485</v>
      </c>
    </row>
    <row r="157" spans="1:2" x14ac:dyDescent="0.2">
      <c r="A157" s="261" t="s">
        <v>4173</v>
      </c>
      <c r="B157" s="262">
        <v>2.2159</v>
      </c>
    </row>
    <row r="158" spans="1:2" x14ac:dyDescent="0.2">
      <c r="A158" s="261" t="s">
        <v>4174</v>
      </c>
      <c r="B158" s="262">
        <v>2.9447999999999999</v>
      </c>
    </row>
    <row r="159" spans="1:2" x14ac:dyDescent="0.2">
      <c r="A159" s="261" t="s">
        <v>5408</v>
      </c>
      <c r="B159" s="262">
        <v>2.1061999999999999</v>
      </c>
    </row>
    <row r="160" spans="1:2" x14ac:dyDescent="0.2">
      <c r="A160" s="261" t="s">
        <v>4222</v>
      </c>
      <c r="B160" s="262">
        <v>0.81030000000000002</v>
      </c>
    </row>
    <row r="161" spans="1:2" x14ac:dyDescent="0.2">
      <c r="A161" s="261" t="s">
        <v>5420</v>
      </c>
      <c r="B161" s="262">
        <v>5.7789000000000001</v>
      </c>
    </row>
    <row r="162" spans="1:2" x14ac:dyDescent="0.2">
      <c r="A162" s="261" t="s">
        <v>3499</v>
      </c>
      <c r="B162" s="262">
        <v>5.6546000000000003</v>
      </c>
    </row>
    <row r="163" spans="1:2" x14ac:dyDescent="0.2">
      <c r="A163" s="261" t="s">
        <v>5417</v>
      </c>
      <c r="B163" s="262">
        <v>1.288</v>
      </c>
    </row>
    <row r="164" spans="1:2" x14ac:dyDescent="0.2">
      <c r="A164" s="261" t="s">
        <v>5418</v>
      </c>
      <c r="B164" s="262">
        <v>1.806</v>
      </c>
    </row>
    <row r="165" spans="1:2" x14ac:dyDescent="0.2">
      <c r="A165" s="261" t="s">
        <v>5419</v>
      </c>
      <c r="B165" s="262">
        <v>2.4908999999999999</v>
      </c>
    </row>
    <row r="166" spans="1:2" x14ac:dyDescent="0.2">
      <c r="A166" s="261" t="s">
        <v>3500</v>
      </c>
      <c r="B166" s="262">
        <v>0.71479999999999999</v>
      </c>
    </row>
    <row r="167" spans="1:2" x14ac:dyDescent="0.2">
      <c r="A167" s="261" t="s">
        <v>2509</v>
      </c>
      <c r="B167" s="262">
        <v>2.2313000000000001</v>
      </c>
    </row>
    <row r="168" spans="1:2" x14ac:dyDescent="0.2">
      <c r="A168" s="261" t="s">
        <v>3501</v>
      </c>
      <c r="B168" s="262">
        <v>0.43740000000000001</v>
      </c>
    </row>
    <row r="169" spans="1:2" x14ac:dyDescent="0.2">
      <c r="A169" s="261" t="s">
        <v>3502</v>
      </c>
      <c r="B169" s="262">
        <v>3.1282000000000001</v>
      </c>
    </row>
    <row r="170" spans="1:2" x14ac:dyDescent="0.2">
      <c r="A170" s="261" t="s">
        <v>1773</v>
      </c>
      <c r="B170" s="262">
        <v>3.4548999999999999</v>
      </c>
    </row>
    <row r="171" spans="1:2" x14ac:dyDescent="0.2">
      <c r="A171" s="261" t="s">
        <v>1774</v>
      </c>
      <c r="B171" s="262">
        <v>0.87890000000000001</v>
      </c>
    </row>
    <row r="172" spans="1:2" x14ac:dyDescent="0.2">
      <c r="A172" s="261" t="s">
        <v>1775</v>
      </c>
      <c r="B172" s="262">
        <v>1.1628000000000001</v>
      </c>
    </row>
    <row r="173" spans="1:2" x14ac:dyDescent="0.2">
      <c r="A173" s="261" t="s">
        <v>1776</v>
      </c>
      <c r="B173" s="262">
        <v>1.7133</v>
      </c>
    </row>
    <row r="174" spans="1:2" x14ac:dyDescent="0.2">
      <c r="A174" s="261" t="s">
        <v>5393</v>
      </c>
      <c r="B174" s="262">
        <v>1.4565999999999999</v>
      </c>
    </row>
    <row r="175" spans="1:2" x14ac:dyDescent="0.2">
      <c r="A175" s="261" t="s">
        <v>5392</v>
      </c>
      <c r="B175" s="262">
        <v>1.1928000000000001</v>
      </c>
    </row>
    <row r="176" spans="1:2" x14ac:dyDescent="0.2">
      <c r="A176" s="261" t="s">
        <v>3503</v>
      </c>
      <c r="B176" s="262">
        <v>1.3969</v>
      </c>
    </row>
    <row r="177" spans="1:2" x14ac:dyDescent="0.2">
      <c r="A177" s="261" t="s">
        <v>7267</v>
      </c>
      <c r="B177" s="262">
        <v>5.5888</v>
      </c>
    </row>
    <row r="178" spans="1:2" x14ac:dyDescent="0.2">
      <c r="A178" s="261" t="s">
        <v>7265</v>
      </c>
      <c r="B178" s="262">
        <v>1.9396</v>
      </c>
    </row>
    <row r="179" spans="1:2" x14ac:dyDescent="0.2">
      <c r="A179" s="261" t="s">
        <v>7266</v>
      </c>
      <c r="B179" s="262">
        <v>2.5802</v>
      </c>
    </row>
    <row r="180" spans="1:2" x14ac:dyDescent="0.2">
      <c r="A180" s="261" t="s">
        <v>4168</v>
      </c>
      <c r="B180" s="262">
        <v>1.4454</v>
      </c>
    </row>
    <row r="181" spans="1:2" x14ac:dyDescent="0.2">
      <c r="A181" s="261" t="s">
        <v>5396</v>
      </c>
      <c r="B181" s="262">
        <v>2.2052999999999998</v>
      </c>
    </row>
    <row r="182" spans="1:2" x14ac:dyDescent="0.2">
      <c r="A182" s="261" t="s">
        <v>666</v>
      </c>
      <c r="B182" s="262">
        <v>0.25119999999999998</v>
      </c>
    </row>
    <row r="183" spans="1:2" x14ac:dyDescent="0.2">
      <c r="A183" s="261" t="s">
        <v>667</v>
      </c>
      <c r="B183" s="262">
        <v>0.23319999999999999</v>
      </c>
    </row>
    <row r="184" spans="1:2" x14ac:dyDescent="0.2">
      <c r="A184" s="261" t="s">
        <v>668</v>
      </c>
      <c r="B184" s="262">
        <v>0.23319999999999999</v>
      </c>
    </row>
    <row r="185" spans="1:2" x14ac:dyDescent="0.2">
      <c r="A185" s="261" t="s">
        <v>669</v>
      </c>
      <c r="B185" s="262">
        <v>0.25119999999999998</v>
      </c>
    </row>
    <row r="186" spans="1:2" x14ac:dyDescent="0.2">
      <c r="A186" s="261" t="s">
        <v>670</v>
      </c>
      <c r="B186" s="262">
        <v>0.23319999999999999</v>
      </c>
    </row>
    <row r="187" spans="1:2" x14ac:dyDescent="0.2">
      <c r="A187" s="261" t="s">
        <v>671</v>
      </c>
      <c r="B187" s="262">
        <v>0.25119999999999998</v>
      </c>
    </row>
    <row r="188" spans="1:2" x14ac:dyDescent="0.2">
      <c r="A188" s="261" t="s">
        <v>4215</v>
      </c>
      <c r="B188" s="262">
        <v>0.45950000000000002</v>
      </c>
    </row>
    <row r="189" spans="1:2" x14ac:dyDescent="0.2">
      <c r="A189" s="261" t="s">
        <v>4217</v>
      </c>
      <c r="B189" s="262">
        <v>0.69079999999999997</v>
      </c>
    </row>
    <row r="190" spans="1:2" x14ac:dyDescent="0.2">
      <c r="A190" s="261" t="s">
        <v>4142</v>
      </c>
      <c r="B190" s="262">
        <v>0.64149999999999996</v>
      </c>
    </row>
    <row r="191" spans="1:2" x14ac:dyDescent="0.2">
      <c r="A191" s="261" t="s">
        <v>581</v>
      </c>
      <c r="B191" s="262">
        <v>0.86860000000000004</v>
      </c>
    </row>
    <row r="192" spans="1:2" x14ac:dyDescent="0.2">
      <c r="A192" s="261" t="s">
        <v>584</v>
      </c>
      <c r="B192" s="262">
        <v>0.81310000000000004</v>
      </c>
    </row>
    <row r="193" spans="1:2" x14ac:dyDescent="0.2">
      <c r="A193" s="261" t="s">
        <v>587</v>
      </c>
      <c r="B193" s="262">
        <v>0.86860000000000004</v>
      </c>
    </row>
    <row r="194" spans="1:2" x14ac:dyDescent="0.2">
      <c r="A194" s="261" t="s">
        <v>590</v>
      </c>
      <c r="B194" s="262">
        <v>0.99990000000000001</v>
      </c>
    </row>
    <row r="195" spans="1:2" x14ac:dyDescent="0.2">
      <c r="A195" s="261" t="s">
        <v>593</v>
      </c>
      <c r="B195" s="262">
        <v>0.9758</v>
      </c>
    </row>
    <row r="196" spans="1:2" x14ac:dyDescent="0.2">
      <c r="A196" s="261" t="s">
        <v>589</v>
      </c>
      <c r="B196" s="262">
        <v>0.86860000000000004</v>
      </c>
    </row>
    <row r="197" spans="1:2" x14ac:dyDescent="0.2">
      <c r="A197" s="261" t="s">
        <v>592</v>
      </c>
      <c r="B197" s="262">
        <v>0.99990000000000001</v>
      </c>
    </row>
    <row r="198" spans="1:2" x14ac:dyDescent="0.2">
      <c r="A198" s="261" t="s">
        <v>586</v>
      </c>
      <c r="B198" s="262">
        <v>0.81310000000000004</v>
      </c>
    </row>
    <row r="199" spans="1:2" x14ac:dyDescent="0.2">
      <c r="A199" s="261" t="s">
        <v>4144</v>
      </c>
      <c r="B199" s="262">
        <v>0.64149999999999996</v>
      </c>
    </row>
    <row r="200" spans="1:2" x14ac:dyDescent="0.2">
      <c r="A200" s="261" t="s">
        <v>4216</v>
      </c>
      <c r="B200" s="262">
        <v>0.45950000000000002</v>
      </c>
    </row>
    <row r="201" spans="1:2" x14ac:dyDescent="0.2">
      <c r="A201" s="261" t="s">
        <v>4143</v>
      </c>
      <c r="B201" s="262">
        <v>0.64149999999999996</v>
      </c>
    </row>
    <row r="202" spans="1:2" x14ac:dyDescent="0.2">
      <c r="A202" s="261" t="s">
        <v>585</v>
      </c>
      <c r="B202" s="262">
        <v>0.81310000000000004</v>
      </c>
    </row>
    <row r="203" spans="1:2" x14ac:dyDescent="0.2">
      <c r="A203" s="261" t="s">
        <v>588</v>
      </c>
      <c r="B203" s="262">
        <v>0.86860000000000004</v>
      </c>
    </row>
    <row r="204" spans="1:2" x14ac:dyDescent="0.2">
      <c r="A204" s="261" t="s">
        <v>591</v>
      </c>
      <c r="B204" s="262">
        <v>0.99990000000000001</v>
      </c>
    </row>
    <row r="205" spans="1:2" x14ac:dyDescent="0.2">
      <c r="A205" s="261" t="s">
        <v>4218</v>
      </c>
      <c r="B205" s="262">
        <v>0.84840000000000004</v>
      </c>
    </row>
    <row r="206" spans="1:2" x14ac:dyDescent="0.2">
      <c r="A206" s="261" t="s">
        <v>4145</v>
      </c>
      <c r="B206" s="262">
        <v>0.38890000000000002</v>
      </c>
    </row>
    <row r="207" spans="1:2" x14ac:dyDescent="0.2">
      <c r="A207" s="261" t="s">
        <v>913</v>
      </c>
      <c r="B207" s="262">
        <v>0.495</v>
      </c>
    </row>
    <row r="208" spans="1:2" x14ac:dyDescent="0.2">
      <c r="A208" s="261" t="s">
        <v>3414</v>
      </c>
      <c r="B208" s="262">
        <v>0.39169999999999999</v>
      </c>
    </row>
    <row r="209" spans="1:2" x14ac:dyDescent="0.2">
      <c r="A209" s="261" t="s">
        <v>4213</v>
      </c>
      <c r="B209" s="262">
        <v>0.64149999999999996</v>
      </c>
    </row>
    <row r="210" spans="1:2" x14ac:dyDescent="0.2">
      <c r="A210" s="261" t="s">
        <v>3504</v>
      </c>
      <c r="B210" s="262">
        <v>142.23079999999999</v>
      </c>
    </row>
    <row r="211" spans="1:2" x14ac:dyDescent="0.2">
      <c r="A211" s="261" t="s">
        <v>3505</v>
      </c>
      <c r="B211" s="262">
        <v>62.210099999999997</v>
      </c>
    </row>
    <row r="212" spans="1:2" x14ac:dyDescent="0.2">
      <c r="A212" s="261" t="s">
        <v>3506</v>
      </c>
      <c r="B212" s="262">
        <v>88.894400000000005</v>
      </c>
    </row>
    <row r="213" spans="1:2" x14ac:dyDescent="0.2">
      <c r="A213" s="261" t="s">
        <v>3507</v>
      </c>
      <c r="B213" s="262">
        <v>111.4644</v>
      </c>
    </row>
    <row r="214" spans="1:2" x14ac:dyDescent="0.2">
      <c r="A214" s="261" t="s">
        <v>3508</v>
      </c>
      <c r="B214" s="262">
        <v>93.604799999999997</v>
      </c>
    </row>
    <row r="215" spans="1:2" x14ac:dyDescent="0.2">
      <c r="A215" s="261" t="s">
        <v>3509</v>
      </c>
      <c r="B215" s="262">
        <v>142.23079999999999</v>
      </c>
    </row>
    <row r="216" spans="1:2" x14ac:dyDescent="0.2">
      <c r="A216" s="261" t="s">
        <v>4286</v>
      </c>
      <c r="B216" s="262">
        <v>115.94240000000001</v>
      </c>
    </row>
    <row r="217" spans="1:2" x14ac:dyDescent="0.2">
      <c r="A217" s="261" t="s">
        <v>4148</v>
      </c>
      <c r="B217" s="262">
        <v>2.4399000000000002</v>
      </c>
    </row>
    <row r="218" spans="1:2" x14ac:dyDescent="0.2">
      <c r="A218" s="261" t="s">
        <v>4178</v>
      </c>
      <c r="B218" s="262">
        <v>2.2378</v>
      </c>
    </row>
    <row r="219" spans="1:2" x14ac:dyDescent="0.2">
      <c r="A219" s="261" t="s">
        <v>5402</v>
      </c>
      <c r="B219" s="262">
        <v>1.9068000000000001</v>
      </c>
    </row>
    <row r="220" spans="1:2" x14ac:dyDescent="0.2">
      <c r="A220" s="261" t="s">
        <v>915</v>
      </c>
      <c r="B220" s="262">
        <v>1.9705999999999999</v>
      </c>
    </row>
    <row r="221" spans="1:2" x14ac:dyDescent="0.2">
      <c r="A221" s="261" t="s">
        <v>5394</v>
      </c>
      <c r="B221" s="262">
        <v>1.5728</v>
      </c>
    </row>
    <row r="222" spans="1:2" x14ac:dyDescent="0.2">
      <c r="A222" s="261" t="s">
        <v>5422</v>
      </c>
      <c r="B222" s="262">
        <v>1.4080999999999999</v>
      </c>
    </row>
    <row r="223" spans="1:2" x14ac:dyDescent="0.2">
      <c r="A223" s="261" t="s">
        <v>10071</v>
      </c>
      <c r="B223" s="262">
        <v>1.9641999999999999</v>
      </c>
    </row>
    <row r="224" spans="1:2" x14ac:dyDescent="0.2">
      <c r="A224" s="261" t="s">
        <v>10073</v>
      </c>
      <c r="B224" s="262">
        <v>2.4741</v>
      </c>
    </row>
    <row r="225" spans="1:2" x14ac:dyDescent="0.2">
      <c r="A225" s="261" t="s">
        <v>1081</v>
      </c>
      <c r="B225" s="262">
        <v>0.86399999999999999</v>
      </c>
    </row>
    <row r="226" spans="1:2" x14ac:dyDescent="0.2">
      <c r="A226" s="261" t="s">
        <v>4170</v>
      </c>
      <c r="B226" s="262">
        <v>1.127</v>
      </c>
    </row>
    <row r="227" spans="1:2" x14ac:dyDescent="0.2">
      <c r="A227" s="261" t="s">
        <v>1082</v>
      </c>
      <c r="B227" s="262">
        <v>1.0887</v>
      </c>
    </row>
    <row r="228" spans="1:2" x14ac:dyDescent="0.2">
      <c r="A228" s="261" t="s">
        <v>4179</v>
      </c>
      <c r="B228" s="262">
        <v>1.512</v>
      </c>
    </row>
    <row r="229" spans="1:2" x14ac:dyDescent="0.2">
      <c r="A229" s="261" t="s">
        <v>916</v>
      </c>
      <c r="B229" s="262">
        <v>1.8776999999999999</v>
      </c>
    </row>
    <row r="230" spans="1:2" x14ac:dyDescent="0.2">
      <c r="A230" s="261" t="s">
        <v>917</v>
      </c>
      <c r="B230" s="262">
        <v>2.0670000000000002</v>
      </c>
    </row>
    <row r="231" spans="1:2" x14ac:dyDescent="0.2">
      <c r="A231" s="261" t="s">
        <v>1079</v>
      </c>
      <c r="B231" s="262">
        <v>0.53920000000000001</v>
      </c>
    </row>
    <row r="232" spans="1:2" x14ac:dyDescent="0.2">
      <c r="A232" s="261" t="s">
        <v>9408</v>
      </c>
      <c r="B232" s="262">
        <v>0.71460000000000001</v>
      </c>
    </row>
    <row r="233" spans="1:2" x14ac:dyDescent="0.2">
      <c r="A233" s="261" t="s">
        <v>1080</v>
      </c>
      <c r="B233" s="262">
        <v>0.60640000000000005</v>
      </c>
    </row>
    <row r="234" spans="1:2" x14ac:dyDescent="0.2">
      <c r="A234" s="261" t="s">
        <v>4162</v>
      </c>
      <c r="B234" s="262">
        <v>0.7994</v>
      </c>
    </row>
    <row r="235" spans="1:2" x14ac:dyDescent="0.2">
      <c r="A235" s="261" t="s">
        <v>926</v>
      </c>
      <c r="B235" s="262">
        <v>3.8780000000000001</v>
      </c>
    </row>
    <row r="236" spans="1:2" x14ac:dyDescent="0.2">
      <c r="A236" s="261" t="s">
        <v>222</v>
      </c>
      <c r="B236" s="262">
        <v>3.6011000000000002</v>
      </c>
    </row>
    <row r="237" spans="1:2" x14ac:dyDescent="0.2">
      <c r="A237" s="261" t="s">
        <v>3510</v>
      </c>
      <c r="B237" s="262">
        <v>4.2641</v>
      </c>
    </row>
    <row r="238" spans="1:2" x14ac:dyDescent="0.2">
      <c r="A238" s="261" t="s">
        <v>933</v>
      </c>
      <c r="B238" s="262">
        <v>5.39</v>
      </c>
    </row>
    <row r="239" spans="1:2" x14ac:dyDescent="0.2">
      <c r="A239" s="261" t="s">
        <v>5403</v>
      </c>
      <c r="B239" s="262">
        <v>12.348599999999999</v>
      </c>
    </row>
    <row r="240" spans="1:2" x14ac:dyDescent="0.2">
      <c r="A240" s="261" t="s">
        <v>672</v>
      </c>
      <c r="B240" s="262">
        <v>21.6983</v>
      </c>
    </row>
    <row r="241" spans="1:2" x14ac:dyDescent="0.2">
      <c r="A241" s="261" t="s">
        <v>6904</v>
      </c>
      <c r="B241" s="262">
        <v>28.605899999999998</v>
      </c>
    </row>
    <row r="242" spans="1:2" x14ac:dyDescent="0.2">
      <c r="A242" s="261" t="s">
        <v>3511</v>
      </c>
      <c r="B242" s="262">
        <v>13.604100000000001</v>
      </c>
    </row>
    <row r="243" spans="1:2" x14ac:dyDescent="0.2">
      <c r="A243" s="261" t="s">
        <v>3415</v>
      </c>
      <c r="B243" s="262">
        <v>29.4</v>
      </c>
    </row>
    <row r="244" spans="1:2" x14ac:dyDescent="0.2">
      <c r="A244" s="261" t="s">
        <v>3416</v>
      </c>
      <c r="B244" s="262">
        <v>36.890300000000003</v>
      </c>
    </row>
    <row r="245" spans="1:2" x14ac:dyDescent="0.2">
      <c r="A245" s="261" t="s">
        <v>5391</v>
      </c>
      <c r="B245" s="262">
        <v>57.809399999999997</v>
      </c>
    </row>
    <row r="246" spans="1:2" x14ac:dyDescent="0.2">
      <c r="A246" s="261" t="s">
        <v>3512</v>
      </c>
      <c r="B246" s="262">
        <v>29.522600000000001</v>
      </c>
    </row>
    <row r="247" spans="1:2" x14ac:dyDescent="0.2">
      <c r="A247" s="261" t="s">
        <v>3513</v>
      </c>
      <c r="B247" s="262">
        <v>10.2928</v>
      </c>
    </row>
    <row r="248" spans="1:2" x14ac:dyDescent="0.2">
      <c r="A248" s="261" t="s">
        <v>6905</v>
      </c>
      <c r="B248" s="262">
        <v>43.797899999999998</v>
      </c>
    </row>
    <row r="249" spans="1:2" x14ac:dyDescent="0.2">
      <c r="A249" s="261" t="s">
        <v>3413</v>
      </c>
      <c r="B249" s="262">
        <v>1.8535999999999999</v>
      </c>
    </row>
    <row r="250" spans="1:2" x14ac:dyDescent="0.2">
      <c r="A250" s="261" t="s">
        <v>1083</v>
      </c>
      <c r="B250" s="262">
        <v>1.3895999999999999</v>
      </c>
    </row>
    <row r="251" spans="1:2" x14ac:dyDescent="0.2">
      <c r="A251" s="261" t="s">
        <v>4210</v>
      </c>
      <c r="B251" s="262">
        <v>1.4697</v>
      </c>
    </row>
    <row r="252" spans="1:2" x14ac:dyDescent="0.2">
      <c r="A252" s="261" t="s">
        <v>568</v>
      </c>
      <c r="B252" s="262">
        <v>7.9584000000000001</v>
      </c>
    </row>
    <row r="253" spans="1:2" x14ac:dyDescent="0.2">
      <c r="A253" s="261" t="s">
        <v>4224</v>
      </c>
      <c r="B253" s="262">
        <v>5.9829999999999997</v>
      </c>
    </row>
    <row r="254" spans="1:2" x14ac:dyDescent="0.2">
      <c r="A254" s="261" t="s">
        <v>3337</v>
      </c>
      <c r="B254" s="262">
        <v>3.1059999999999999</v>
      </c>
    </row>
    <row r="255" spans="1:2" x14ac:dyDescent="0.2">
      <c r="A255" s="261" t="s">
        <v>10066</v>
      </c>
      <c r="B255" s="262">
        <v>2.9798</v>
      </c>
    </row>
    <row r="256" spans="1:2" x14ac:dyDescent="0.2">
      <c r="A256" s="261" t="s">
        <v>10067</v>
      </c>
      <c r="B256" s="262">
        <v>3.5</v>
      </c>
    </row>
    <row r="257" spans="1:2" x14ac:dyDescent="0.2">
      <c r="A257" s="261" t="s">
        <v>10068</v>
      </c>
      <c r="B257" s="262">
        <v>4.298</v>
      </c>
    </row>
    <row r="258" spans="1:2" x14ac:dyDescent="0.2">
      <c r="A258" s="261" t="s">
        <v>5397</v>
      </c>
      <c r="B258" s="262">
        <v>2.2019000000000002</v>
      </c>
    </row>
    <row r="259" spans="1:2" x14ac:dyDescent="0.2">
      <c r="A259" s="261" t="s">
        <v>10069</v>
      </c>
      <c r="B259" s="262">
        <v>7.2245999999999997</v>
      </c>
    </row>
    <row r="260" spans="1:2" x14ac:dyDescent="0.2">
      <c r="A260" s="261" t="s">
        <v>7515</v>
      </c>
      <c r="B260" s="262">
        <v>2.4493999999999998</v>
      </c>
    </row>
    <row r="261" spans="1:2" x14ac:dyDescent="0.2">
      <c r="A261" s="261" t="s">
        <v>7605</v>
      </c>
      <c r="B261" s="262">
        <v>5.8533999999999997</v>
      </c>
    </row>
    <row r="262" spans="1:2" x14ac:dyDescent="0.2">
      <c r="A262" s="261" t="s">
        <v>4104</v>
      </c>
      <c r="B262" s="262">
        <v>3.2877999999999998</v>
      </c>
    </row>
    <row r="263" spans="1:2" x14ac:dyDescent="0.2">
      <c r="A263" s="261" t="s">
        <v>5395</v>
      </c>
      <c r="B263" s="262">
        <v>5.0148000000000001</v>
      </c>
    </row>
    <row r="264" spans="1:2" x14ac:dyDescent="0.2">
      <c r="A264" s="261" t="s">
        <v>6500</v>
      </c>
      <c r="B264" s="262">
        <v>2.6316999999999999</v>
      </c>
    </row>
    <row r="265" spans="1:2" x14ac:dyDescent="0.2">
      <c r="A265" s="261" t="s">
        <v>7262</v>
      </c>
      <c r="B265" s="262">
        <v>3.5859999999999999</v>
      </c>
    </row>
    <row r="266" spans="1:2" x14ac:dyDescent="0.2">
      <c r="A266" s="261" t="s">
        <v>10052</v>
      </c>
      <c r="B266" s="262">
        <v>0.6482</v>
      </c>
    </row>
    <row r="267" spans="1:2" x14ac:dyDescent="0.2">
      <c r="A267" s="261" t="s">
        <v>10057</v>
      </c>
      <c r="B267" s="262">
        <v>0.92459999999999998</v>
      </c>
    </row>
    <row r="268" spans="1:2" x14ac:dyDescent="0.2">
      <c r="A268" s="261" t="s">
        <v>477</v>
      </c>
      <c r="B268" s="262">
        <v>1.1258999999999999</v>
      </c>
    </row>
    <row r="269" spans="1:2" x14ac:dyDescent="0.2">
      <c r="A269" s="261" t="s">
        <v>10055</v>
      </c>
      <c r="B269" s="262">
        <v>0.78879999999999995</v>
      </c>
    </row>
    <row r="270" spans="1:2" x14ac:dyDescent="0.2">
      <c r="A270" s="261" t="s">
        <v>10065</v>
      </c>
      <c r="B270" s="262">
        <v>1.9253</v>
      </c>
    </row>
    <row r="271" spans="1:2" x14ac:dyDescent="0.2">
      <c r="A271" s="261" t="s">
        <v>10061</v>
      </c>
      <c r="B271" s="262">
        <v>0.94440000000000002</v>
      </c>
    </row>
    <row r="272" spans="1:2" x14ac:dyDescent="0.2">
      <c r="A272" s="261" t="s">
        <v>8439</v>
      </c>
      <c r="B272" s="262">
        <v>6.9896000000000003</v>
      </c>
    </row>
    <row r="273" spans="1:2" x14ac:dyDescent="0.2">
      <c r="A273" s="261" t="s">
        <v>8438</v>
      </c>
      <c r="B273" s="262">
        <v>6.9896000000000003</v>
      </c>
    </row>
    <row r="274" spans="1:2" x14ac:dyDescent="0.2">
      <c r="A274" s="263" t="s">
        <v>582</v>
      </c>
      <c r="B274" s="262">
        <v>0.86860000000000004</v>
      </c>
    </row>
    <row r="275" spans="1:2" x14ac:dyDescent="0.2">
      <c r="A275" s="263" t="s">
        <v>594</v>
      </c>
      <c r="B275" s="262">
        <v>1.6372</v>
      </c>
    </row>
    <row r="276" spans="1:2" x14ac:dyDescent="0.2">
      <c r="A276" s="263" t="s">
        <v>8516</v>
      </c>
      <c r="B276" s="262">
        <v>27.44</v>
      </c>
    </row>
    <row r="277" spans="1:2" x14ac:dyDescent="0.2">
      <c r="A277" s="263" t="s">
        <v>8517</v>
      </c>
      <c r="B277" s="262">
        <v>1.0716000000000001</v>
      </c>
    </row>
    <row r="278" spans="1:2" x14ac:dyDescent="0.2">
      <c r="A278" s="263" t="s">
        <v>8518</v>
      </c>
      <c r="B278" s="262">
        <v>5.4059999999999997</v>
      </c>
    </row>
    <row r="279" spans="1:2" x14ac:dyDescent="0.2">
      <c r="A279" s="263" t="s">
        <v>5411</v>
      </c>
      <c r="B279" s="262">
        <v>3.8656999999999999</v>
      </c>
    </row>
    <row r="280" spans="1:2" x14ac:dyDescent="0.2">
      <c r="A280" s="263" t="s">
        <v>8519</v>
      </c>
      <c r="B280" s="262">
        <v>17.777200000000001</v>
      </c>
    </row>
    <row r="281" spans="1:2" x14ac:dyDescent="0.2">
      <c r="A281" s="263" t="s">
        <v>8520</v>
      </c>
      <c r="B281" s="262">
        <v>5.3910999999999998</v>
      </c>
    </row>
    <row r="282" spans="1:2" x14ac:dyDescent="0.2">
      <c r="A282" s="263" t="s">
        <v>8521</v>
      </c>
      <c r="B282" s="262">
        <v>4.2321999999999997</v>
      </c>
    </row>
    <row r="283" spans="1:2" x14ac:dyDescent="0.2">
      <c r="A283" s="263" t="s">
        <v>8522</v>
      </c>
      <c r="B283" s="262">
        <v>223.37530000000001</v>
      </c>
    </row>
    <row r="284" spans="1:2" x14ac:dyDescent="0.2">
      <c r="A284" s="65" t="s">
        <v>4619</v>
      </c>
      <c r="B284" s="234">
        <v>1.7490000000000001</v>
      </c>
    </row>
    <row r="285" spans="1:2" x14ac:dyDescent="0.2">
      <c r="A285" s="65" t="s">
        <v>4620</v>
      </c>
      <c r="B285" s="234">
        <v>1.8360000000000001</v>
      </c>
    </row>
    <row r="286" spans="1:2" x14ac:dyDescent="0.2">
      <c r="A286" s="65" t="s">
        <v>4622</v>
      </c>
      <c r="B286" s="234">
        <v>2.9249999999999998</v>
      </c>
    </row>
    <row r="287" spans="1:2" x14ac:dyDescent="0.2">
      <c r="A287" s="65" t="s">
        <v>4625</v>
      </c>
      <c r="B287" s="234">
        <v>3.0510000000000002</v>
      </c>
    </row>
    <row r="288" spans="1:2" x14ac:dyDescent="0.2">
      <c r="A288" s="65" t="s">
        <v>6923</v>
      </c>
      <c r="B288" s="234">
        <v>3.2040000000000002</v>
      </c>
    </row>
    <row r="289" spans="1:2" x14ac:dyDescent="0.2">
      <c r="A289" s="65" t="s">
        <v>6925</v>
      </c>
      <c r="B289" s="234">
        <v>1.2</v>
      </c>
    </row>
    <row r="290" spans="1:2" x14ac:dyDescent="0.2">
      <c r="A290" s="65" t="s">
        <v>6927</v>
      </c>
      <c r="B290" s="234">
        <v>15.009</v>
      </c>
    </row>
    <row r="291" spans="1:2" x14ac:dyDescent="0.2">
      <c r="A291" s="65" t="s">
        <v>1843</v>
      </c>
      <c r="B291" s="234">
        <v>0.53700000000000003</v>
      </c>
    </row>
    <row r="292" spans="1:2" x14ac:dyDescent="0.2">
      <c r="A292" s="65" t="s">
        <v>1845</v>
      </c>
      <c r="B292" s="234">
        <v>0.53700000000000003</v>
      </c>
    </row>
    <row r="293" spans="1:2" x14ac:dyDescent="0.2">
      <c r="A293" s="65" t="s">
        <v>3515</v>
      </c>
      <c r="B293" s="234">
        <v>0.54600000000000004</v>
      </c>
    </row>
    <row r="294" spans="1:2" x14ac:dyDescent="0.2">
      <c r="A294" s="65" t="s">
        <v>3516</v>
      </c>
      <c r="B294" s="234">
        <v>0.54600000000000004</v>
      </c>
    </row>
    <row r="295" spans="1:2" x14ac:dyDescent="0.2">
      <c r="A295" s="65" t="s">
        <v>6622</v>
      </c>
      <c r="B295" s="234">
        <v>0.79500000000000004</v>
      </c>
    </row>
    <row r="296" spans="1:2" x14ac:dyDescent="0.2">
      <c r="A296" s="65" t="s">
        <v>6623</v>
      </c>
      <c r="B296" s="234">
        <v>0.82499999999999996</v>
      </c>
    </row>
    <row r="297" spans="1:2" x14ac:dyDescent="0.2">
      <c r="A297" s="65" t="s">
        <v>6624</v>
      </c>
      <c r="B297" s="234">
        <v>0.88200000000000001</v>
      </c>
    </row>
    <row r="298" spans="1:2" x14ac:dyDescent="0.2">
      <c r="A298" s="65" t="s">
        <v>6625</v>
      </c>
      <c r="B298" s="234">
        <v>0.93899999999999995</v>
      </c>
    </row>
    <row r="299" spans="1:2" x14ac:dyDescent="0.2">
      <c r="A299" s="65" t="s">
        <v>6626</v>
      </c>
      <c r="B299" s="234">
        <v>1.032</v>
      </c>
    </row>
    <row r="300" spans="1:2" x14ac:dyDescent="0.2">
      <c r="A300" s="65" t="s">
        <v>6627</v>
      </c>
      <c r="B300" s="234">
        <v>1.3440000000000001</v>
      </c>
    </row>
    <row r="301" spans="1:2" x14ac:dyDescent="0.2">
      <c r="A301" s="65" t="s">
        <v>6628</v>
      </c>
      <c r="B301" s="234">
        <v>1.3979999999999999</v>
      </c>
    </row>
    <row r="302" spans="1:2" x14ac:dyDescent="0.2">
      <c r="A302" s="65" t="s">
        <v>6636</v>
      </c>
      <c r="B302" s="234">
        <v>0.65969999999999995</v>
      </c>
    </row>
    <row r="303" spans="1:2" x14ac:dyDescent="0.2">
      <c r="A303" s="65" t="s">
        <v>597</v>
      </c>
      <c r="B303" s="234">
        <v>0.65969999999999995</v>
      </c>
    </row>
    <row r="304" spans="1:2" x14ac:dyDescent="0.2">
      <c r="A304" s="65" t="s">
        <v>598</v>
      </c>
      <c r="B304" s="234">
        <v>0.4768</v>
      </c>
    </row>
    <row r="305" spans="1:2" x14ac:dyDescent="0.2">
      <c r="A305" s="65" t="s">
        <v>600</v>
      </c>
      <c r="B305" s="234">
        <v>0.4768</v>
      </c>
    </row>
    <row r="306" spans="1:2" x14ac:dyDescent="0.2">
      <c r="A306" s="65" t="s">
        <v>602</v>
      </c>
      <c r="B306" s="234">
        <v>0.4768</v>
      </c>
    </row>
    <row r="307" spans="1:2" x14ac:dyDescent="0.2">
      <c r="A307" s="65" t="s">
        <v>604</v>
      </c>
      <c r="B307" s="234">
        <v>0.4768</v>
      </c>
    </row>
    <row r="308" spans="1:2" x14ac:dyDescent="0.2">
      <c r="A308" s="65" t="s">
        <v>606</v>
      </c>
      <c r="B308" s="234">
        <v>0.59970000000000001</v>
      </c>
    </row>
    <row r="309" spans="1:2" x14ac:dyDescent="0.2">
      <c r="A309" s="65" t="s">
        <v>607</v>
      </c>
      <c r="B309" s="234">
        <v>0.59970000000000001</v>
      </c>
    </row>
    <row r="310" spans="1:2" x14ac:dyDescent="0.2">
      <c r="A310" s="65" t="s">
        <v>608</v>
      </c>
      <c r="B310" s="234">
        <v>0.60870000000000002</v>
      </c>
    </row>
    <row r="311" spans="1:2" x14ac:dyDescent="0.2">
      <c r="A311" s="65" t="s">
        <v>611</v>
      </c>
      <c r="B311" s="234">
        <v>0.60870000000000002</v>
      </c>
    </row>
    <row r="312" spans="1:2" x14ac:dyDescent="0.2">
      <c r="A312" s="69" t="s">
        <v>3360</v>
      </c>
      <c r="B312" s="234">
        <v>60.69</v>
      </c>
    </row>
    <row r="313" spans="1:2" x14ac:dyDescent="0.2">
      <c r="A313" s="69" t="s">
        <v>3361</v>
      </c>
      <c r="B313" s="234">
        <v>155.05000000000001</v>
      </c>
    </row>
    <row r="314" spans="1:2" x14ac:dyDescent="0.2">
      <c r="A314" s="69" t="s">
        <v>3362</v>
      </c>
      <c r="B314" s="234">
        <v>96.25</v>
      </c>
    </row>
    <row r="315" spans="1:2" x14ac:dyDescent="0.2">
      <c r="A315" s="69" t="s">
        <v>3363</v>
      </c>
      <c r="B315" s="234">
        <v>82.04</v>
      </c>
    </row>
    <row r="316" spans="1:2" x14ac:dyDescent="0.2">
      <c r="A316" s="69" t="s">
        <v>3364</v>
      </c>
      <c r="B316" s="234">
        <v>8.0640000000000001</v>
      </c>
    </row>
    <row r="317" spans="1:2" x14ac:dyDescent="0.2">
      <c r="A317" s="69" t="s">
        <v>3365</v>
      </c>
      <c r="B317" s="234">
        <v>9.016</v>
      </c>
    </row>
    <row r="318" spans="1:2" x14ac:dyDescent="0.2">
      <c r="A318" s="69" t="s">
        <v>3366</v>
      </c>
      <c r="B318" s="234">
        <v>9.968</v>
      </c>
    </row>
    <row r="319" spans="1:2" x14ac:dyDescent="0.2">
      <c r="A319" s="69" t="s">
        <v>3367</v>
      </c>
      <c r="B319" s="234">
        <v>82.99199999999999</v>
      </c>
    </row>
    <row r="320" spans="1:2" x14ac:dyDescent="0.2">
      <c r="A320" s="69" t="s">
        <v>3368</v>
      </c>
      <c r="B320" s="234">
        <v>91.993999999999986</v>
      </c>
    </row>
    <row r="321" spans="1:2" x14ac:dyDescent="0.2">
      <c r="A321" s="69" t="s">
        <v>3369</v>
      </c>
      <c r="B321" s="234">
        <v>106.69399999999999</v>
      </c>
    </row>
    <row r="322" spans="1:2" x14ac:dyDescent="0.2">
      <c r="A322" s="69" t="s">
        <v>3370</v>
      </c>
      <c r="B322" s="234">
        <v>116.64799999999998</v>
      </c>
    </row>
    <row r="323" spans="1:2" x14ac:dyDescent="0.2">
      <c r="A323" s="69" t="s">
        <v>3371</v>
      </c>
      <c r="B323" s="234">
        <v>121.87</v>
      </c>
    </row>
    <row r="324" spans="1:2" x14ac:dyDescent="0.2">
      <c r="A324" s="69" t="s">
        <v>3372</v>
      </c>
      <c r="B324" s="234">
        <v>144.14399999999998</v>
      </c>
    </row>
    <row r="325" spans="1:2" x14ac:dyDescent="0.2">
      <c r="A325" s="69" t="s">
        <v>3373</v>
      </c>
      <c r="B325" s="234">
        <v>132.28599999999997</v>
      </c>
    </row>
    <row r="326" spans="1:2" x14ac:dyDescent="0.2">
      <c r="A326" s="69" t="s">
        <v>3374</v>
      </c>
      <c r="B326" s="234">
        <v>120.91799999999999</v>
      </c>
    </row>
    <row r="327" spans="1:2" x14ac:dyDescent="0.2">
      <c r="A327" s="69" t="s">
        <v>9556</v>
      </c>
      <c r="B327" s="234">
        <v>4.2839999999999998</v>
      </c>
    </row>
    <row r="328" spans="1:2" x14ac:dyDescent="0.2">
      <c r="A328" s="69" t="s">
        <v>3375</v>
      </c>
      <c r="B328" s="234">
        <v>9.016</v>
      </c>
    </row>
    <row r="329" spans="1:2" x14ac:dyDescent="0.2">
      <c r="A329" s="69" t="s">
        <v>9557</v>
      </c>
      <c r="B329" s="234">
        <v>11.382</v>
      </c>
    </row>
    <row r="330" spans="1:2" x14ac:dyDescent="0.2">
      <c r="A330" s="69" t="s">
        <v>9558</v>
      </c>
      <c r="B330" s="234">
        <v>11.382</v>
      </c>
    </row>
    <row r="331" spans="1:2" x14ac:dyDescent="0.2">
      <c r="A331" s="69" t="s">
        <v>656</v>
      </c>
      <c r="B331" s="234">
        <v>0.51800000000000002</v>
      </c>
    </row>
    <row r="332" spans="1:2" x14ac:dyDescent="0.2">
      <c r="A332" s="69" t="s">
        <v>9559</v>
      </c>
      <c r="B332" s="234">
        <v>27.495999999999999</v>
      </c>
    </row>
    <row r="333" spans="1:2" x14ac:dyDescent="0.2">
      <c r="A333" s="69" t="s">
        <v>2938</v>
      </c>
      <c r="B333" s="234">
        <v>9.016</v>
      </c>
    </row>
    <row r="334" spans="1:2" x14ac:dyDescent="0.2">
      <c r="A334" s="69" t="s">
        <v>658</v>
      </c>
      <c r="B334" s="234">
        <v>9.016</v>
      </c>
    </row>
    <row r="335" spans="1:2" x14ac:dyDescent="0.2">
      <c r="A335" s="69" t="s">
        <v>3376</v>
      </c>
      <c r="B335" s="234">
        <v>15.651999999999999</v>
      </c>
    </row>
    <row r="336" spans="1:2" x14ac:dyDescent="0.2">
      <c r="A336" s="69" t="s">
        <v>3377</v>
      </c>
      <c r="B336" s="234">
        <v>20.37</v>
      </c>
    </row>
    <row r="337" spans="1:2" x14ac:dyDescent="0.2">
      <c r="A337" s="69" t="s">
        <v>3378</v>
      </c>
      <c r="B337" s="234">
        <v>193.43799999999996</v>
      </c>
    </row>
    <row r="338" spans="1:2" x14ac:dyDescent="0.2">
      <c r="A338" s="69" t="s">
        <v>3379</v>
      </c>
      <c r="B338" s="234">
        <v>251.31399999999996</v>
      </c>
    </row>
    <row r="339" spans="1:2" x14ac:dyDescent="0.2">
      <c r="A339" s="69" t="s">
        <v>3380</v>
      </c>
      <c r="B339" s="234">
        <v>205.786</v>
      </c>
    </row>
    <row r="340" spans="1:2" x14ac:dyDescent="0.2">
      <c r="A340" s="69" t="s">
        <v>3381</v>
      </c>
      <c r="B340" s="234">
        <v>312.94200000000001</v>
      </c>
    </row>
    <row r="341" spans="1:2" x14ac:dyDescent="0.2">
      <c r="A341" s="69" t="s">
        <v>3382</v>
      </c>
      <c r="B341" s="234">
        <v>136.55600000000001</v>
      </c>
    </row>
    <row r="342" spans="1:2" x14ac:dyDescent="0.2">
      <c r="A342" s="69" t="s">
        <v>3383</v>
      </c>
      <c r="B342" s="234">
        <v>130.87199999999999</v>
      </c>
    </row>
    <row r="343" spans="1:2" x14ac:dyDescent="0.2">
      <c r="A343" s="69" t="s">
        <v>659</v>
      </c>
      <c r="B343" s="234">
        <v>13.286</v>
      </c>
    </row>
    <row r="344" spans="1:2" x14ac:dyDescent="0.2">
      <c r="A344" s="69" t="s">
        <v>9560</v>
      </c>
      <c r="B344" s="234">
        <v>6.65</v>
      </c>
    </row>
    <row r="345" spans="1:2" x14ac:dyDescent="0.2">
      <c r="A345" s="69" t="s">
        <v>3384</v>
      </c>
      <c r="B345" s="234">
        <v>374.584</v>
      </c>
    </row>
    <row r="346" spans="1:2" x14ac:dyDescent="0.2">
      <c r="A346" s="69" t="s">
        <v>3385</v>
      </c>
      <c r="B346" s="234">
        <v>661.94799999999998</v>
      </c>
    </row>
    <row r="347" spans="1:2" x14ac:dyDescent="0.2">
      <c r="A347" s="69" t="s">
        <v>3386</v>
      </c>
      <c r="B347" s="234">
        <v>719.78199999999993</v>
      </c>
    </row>
    <row r="348" spans="1:2" x14ac:dyDescent="0.2">
      <c r="A348" s="69" t="s">
        <v>3387</v>
      </c>
      <c r="B348" s="234">
        <v>393.55399999999997</v>
      </c>
    </row>
    <row r="349" spans="1:2" x14ac:dyDescent="0.2">
      <c r="A349" s="69" t="s">
        <v>3388</v>
      </c>
      <c r="B349" s="234">
        <v>680.91800000000001</v>
      </c>
    </row>
    <row r="350" spans="1:2" x14ac:dyDescent="0.2">
      <c r="A350" s="69" t="s">
        <v>5999</v>
      </c>
      <c r="B350" s="234">
        <v>738.75199999999984</v>
      </c>
    </row>
    <row r="351" spans="1:2" x14ac:dyDescent="0.2">
      <c r="A351" s="69" t="s">
        <v>6000</v>
      </c>
      <c r="B351" s="234">
        <v>412.524</v>
      </c>
    </row>
    <row r="352" spans="1:2" x14ac:dyDescent="0.2">
      <c r="A352" s="69" t="s">
        <v>6001</v>
      </c>
      <c r="B352" s="234">
        <v>699.86</v>
      </c>
    </row>
    <row r="353" spans="1:2" x14ac:dyDescent="0.2">
      <c r="A353" s="69" t="s">
        <v>6002</v>
      </c>
      <c r="B353" s="234">
        <v>757.70799999999997</v>
      </c>
    </row>
    <row r="354" spans="1:2" x14ac:dyDescent="0.2">
      <c r="A354" s="69" t="s">
        <v>6003</v>
      </c>
      <c r="B354" s="234">
        <v>423.90600000000001</v>
      </c>
    </row>
    <row r="355" spans="1:2" x14ac:dyDescent="0.2">
      <c r="A355" s="69" t="s">
        <v>6004</v>
      </c>
      <c r="B355" s="234">
        <v>740.64199999999994</v>
      </c>
    </row>
    <row r="356" spans="1:2" x14ac:dyDescent="0.2">
      <c r="A356" s="69" t="s">
        <v>6005</v>
      </c>
      <c r="B356" s="234">
        <v>847.798</v>
      </c>
    </row>
    <row r="357" spans="1:2" x14ac:dyDescent="0.2">
      <c r="A357" s="69" t="s">
        <v>6006</v>
      </c>
      <c r="B357" s="234">
        <v>444.76599999999996</v>
      </c>
    </row>
    <row r="358" spans="1:2" x14ac:dyDescent="0.2">
      <c r="A358" s="69" t="s">
        <v>6007</v>
      </c>
      <c r="B358" s="234">
        <v>761.51600000000008</v>
      </c>
    </row>
    <row r="359" spans="1:2" x14ac:dyDescent="0.2">
      <c r="A359" s="69" t="s">
        <v>6008</v>
      </c>
      <c r="B359" s="234">
        <v>868.67200000000003</v>
      </c>
    </row>
    <row r="360" spans="1:2" x14ac:dyDescent="0.2">
      <c r="A360" s="69" t="s">
        <v>6009</v>
      </c>
      <c r="B360" s="234">
        <v>461.84599999999995</v>
      </c>
    </row>
    <row r="361" spans="1:2" x14ac:dyDescent="0.2">
      <c r="A361" s="69" t="s">
        <v>6010</v>
      </c>
      <c r="B361" s="234">
        <v>778.58199999999999</v>
      </c>
    </row>
    <row r="362" spans="1:2" x14ac:dyDescent="0.2">
      <c r="A362" s="69" t="s">
        <v>6011</v>
      </c>
      <c r="B362" s="234">
        <v>885.75199999999984</v>
      </c>
    </row>
    <row r="363" spans="1:2" x14ac:dyDescent="0.2">
      <c r="A363" s="69" t="s">
        <v>6012</v>
      </c>
      <c r="B363" s="234">
        <v>107.17</v>
      </c>
    </row>
    <row r="364" spans="1:2" x14ac:dyDescent="0.2">
      <c r="A364" s="69" t="s">
        <v>6013</v>
      </c>
      <c r="B364" s="234">
        <v>402.09399999999994</v>
      </c>
    </row>
    <row r="365" spans="1:2" x14ac:dyDescent="0.2">
      <c r="A365" s="69" t="s">
        <v>6014</v>
      </c>
      <c r="B365" s="234">
        <v>697.97</v>
      </c>
    </row>
    <row r="366" spans="1:2" x14ac:dyDescent="0.2">
      <c r="A366" s="69" t="s">
        <v>6015</v>
      </c>
      <c r="B366" s="234">
        <v>753.91399999999999</v>
      </c>
    </row>
    <row r="367" spans="1:2" x14ac:dyDescent="0.2">
      <c r="A367" s="69" t="s">
        <v>6016</v>
      </c>
      <c r="B367" s="234">
        <v>439.06799999999998</v>
      </c>
    </row>
    <row r="368" spans="1:2" x14ac:dyDescent="0.2">
      <c r="A368" s="69" t="s">
        <v>6017</v>
      </c>
      <c r="B368" s="234">
        <v>734.94399999999996</v>
      </c>
    </row>
    <row r="369" spans="1:2" x14ac:dyDescent="0.2">
      <c r="A369" s="69" t="s">
        <v>6018</v>
      </c>
      <c r="B369" s="234">
        <v>790.90199999999993</v>
      </c>
    </row>
    <row r="370" spans="1:2" x14ac:dyDescent="0.2">
      <c r="A370" s="69" t="s">
        <v>6019</v>
      </c>
      <c r="B370" s="234">
        <v>471.33799999999997</v>
      </c>
    </row>
    <row r="371" spans="1:2" x14ac:dyDescent="0.2">
      <c r="A371" s="69" t="s">
        <v>6020</v>
      </c>
      <c r="B371" s="234">
        <v>767.2</v>
      </c>
    </row>
    <row r="372" spans="1:2" x14ac:dyDescent="0.2">
      <c r="A372" s="69" t="s">
        <v>6021</v>
      </c>
      <c r="B372" s="234">
        <v>823.15800000000002</v>
      </c>
    </row>
    <row r="373" spans="1:2" x14ac:dyDescent="0.2">
      <c r="A373" s="69" t="s">
        <v>6022</v>
      </c>
      <c r="B373" s="234">
        <v>93.87</v>
      </c>
    </row>
    <row r="374" spans="1:2" x14ac:dyDescent="0.2">
      <c r="A374" s="69" t="s">
        <v>6023</v>
      </c>
      <c r="B374" s="234">
        <v>126.12599999999999</v>
      </c>
    </row>
    <row r="375" spans="1:2" x14ac:dyDescent="0.2">
      <c r="A375" s="69" t="s">
        <v>6024</v>
      </c>
      <c r="B375" s="234">
        <v>477.02199999999999</v>
      </c>
    </row>
    <row r="376" spans="1:2" x14ac:dyDescent="0.2">
      <c r="A376" s="69" t="s">
        <v>6025</v>
      </c>
      <c r="B376" s="234">
        <v>806.07799999999997</v>
      </c>
    </row>
    <row r="377" spans="1:2" x14ac:dyDescent="0.2">
      <c r="A377" s="69" t="s">
        <v>6026</v>
      </c>
      <c r="B377" s="234">
        <v>923.67799999999988</v>
      </c>
    </row>
    <row r="378" spans="1:2" x14ac:dyDescent="0.2">
      <c r="A378" s="69" t="s">
        <v>6027</v>
      </c>
      <c r="B378" s="234">
        <v>499.77199999999999</v>
      </c>
    </row>
    <row r="379" spans="1:2" x14ac:dyDescent="0.2">
      <c r="A379" s="69" t="s">
        <v>6028</v>
      </c>
      <c r="B379" s="234">
        <v>828.84199999999987</v>
      </c>
    </row>
    <row r="380" spans="1:2" x14ac:dyDescent="0.2">
      <c r="A380" s="69" t="s">
        <v>6029</v>
      </c>
      <c r="B380" s="234">
        <v>946.44199999999989</v>
      </c>
    </row>
    <row r="381" spans="1:2" x14ac:dyDescent="0.2">
      <c r="A381" s="69" t="s">
        <v>10210</v>
      </c>
      <c r="B381" s="234">
        <v>513.99599999999998</v>
      </c>
    </row>
    <row r="382" spans="1:2" x14ac:dyDescent="0.2">
      <c r="A382" s="69" t="s">
        <v>10211</v>
      </c>
      <c r="B382" s="234">
        <v>843.05199999999991</v>
      </c>
    </row>
    <row r="383" spans="1:2" x14ac:dyDescent="0.2">
      <c r="A383" s="69" t="s">
        <v>10212</v>
      </c>
      <c r="B383" s="234">
        <v>960.66600000000005</v>
      </c>
    </row>
    <row r="384" spans="1:2" x14ac:dyDescent="0.2">
      <c r="A384" s="69" t="s">
        <v>10213</v>
      </c>
      <c r="B384" s="234">
        <v>110.95</v>
      </c>
    </row>
    <row r="385" spans="1:2" x14ac:dyDescent="0.2">
      <c r="A385" s="69" t="s">
        <v>10214</v>
      </c>
      <c r="B385" s="234">
        <v>602.21</v>
      </c>
    </row>
    <row r="386" spans="1:2" x14ac:dyDescent="0.2">
      <c r="A386" s="69" t="s">
        <v>10215</v>
      </c>
      <c r="B386" s="234">
        <v>1009.9739999999999</v>
      </c>
    </row>
    <row r="387" spans="1:2" x14ac:dyDescent="0.2">
      <c r="A387" s="69" t="s">
        <v>10216</v>
      </c>
      <c r="B387" s="234">
        <v>1170.2459999999999</v>
      </c>
    </row>
    <row r="388" spans="1:2" x14ac:dyDescent="0.2">
      <c r="A388" s="69" t="s">
        <v>3264</v>
      </c>
      <c r="B388" s="234">
        <v>651.49</v>
      </c>
    </row>
    <row r="389" spans="1:2" x14ac:dyDescent="0.2">
      <c r="A389" s="69" t="s">
        <v>3265</v>
      </c>
      <c r="B389" s="234">
        <v>1059.2959999999998</v>
      </c>
    </row>
    <row r="390" spans="1:2" x14ac:dyDescent="0.2">
      <c r="A390" s="69" t="s">
        <v>7606</v>
      </c>
      <c r="B390" s="234">
        <v>1219.5539999999999</v>
      </c>
    </row>
    <row r="391" spans="1:2" x14ac:dyDescent="0.2">
      <c r="A391" s="69" t="s">
        <v>7607</v>
      </c>
      <c r="B391" s="234">
        <v>686.60199999999998</v>
      </c>
    </row>
    <row r="392" spans="1:2" x14ac:dyDescent="0.2">
      <c r="A392" s="69" t="s">
        <v>7608</v>
      </c>
      <c r="B392" s="234">
        <v>1094.3800000000001</v>
      </c>
    </row>
    <row r="393" spans="1:2" x14ac:dyDescent="0.2">
      <c r="A393" s="69" t="s">
        <v>7609</v>
      </c>
      <c r="B393" s="234">
        <v>1254.6379999999999</v>
      </c>
    </row>
    <row r="394" spans="1:2" x14ac:dyDescent="0.2">
      <c r="A394" s="69" t="s">
        <v>7610</v>
      </c>
      <c r="B394" s="234">
        <v>448.08399999999995</v>
      </c>
    </row>
    <row r="395" spans="1:2" x14ac:dyDescent="0.2">
      <c r="A395" s="69" t="s">
        <v>7611</v>
      </c>
      <c r="B395" s="234">
        <v>754.41800000000001</v>
      </c>
    </row>
    <row r="396" spans="1:2" x14ac:dyDescent="0.2">
      <c r="A396" s="69" t="s">
        <v>7612</v>
      </c>
      <c r="B396" s="234">
        <v>857.76600000000008</v>
      </c>
    </row>
    <row r="397" spans="1:2" x14ac:dyDescent="0.2">
      <c r="A397" s="69" t="s">
        <v>7613</v>
      </c>
      <c r="B397" s="234">
        <v>472.29</v>
      </c>
    </row>
    <row r="398" spans="1:2" x14ac:dyDescent="0.2">
      <c r="A398" s="69" t="s">
        <v>7614</v>
      </c>
      <c r="B398" s="234">
        <v>778.58199999999999</v>
      </c>
    </row>
    <row r="399" spans="1:2" x14ac:dyDescent="0.2">
      <c r="A399" s="69" t="s">
        <v>3389</v>
      </c>
      <c r="B399" s="234">
        <v>881.95799999999997</v>
      </c>
    </row>
    <row r="400" spans="1:2" x14ac:dyDescent="0.2">
      <c r="A400" s="69" t="s">
        <v>3390</v>
      </c>
      <c r="B400" s="234">
        <v>505.47</v>
      </c>
    </row>
    <row r="401" spans="1:2" x14ac:dyDescent="0.2">
      <c r="A401" s="69" t="s">
        <v>3391</v>
      </c>
      <c r="B401" s="234">
        <v>811.79</v>
      </c>
    </row>
    <row r="402" spans="1:2" x14ac:dyDescent="0.2">
      <c r="A402" s="69" t="s">
        <v>3392</v>
      </c>
      <c r="B402" s="234">
        <v>915.13799999999992</v>
      </c>
    </row>
    <row r="403" spans="1:2" x14ac:dyDescent="0.2">
      <c r="A403" s="69" t="s">
        <v>3393</v>
      </c>
      <c r="B403" s="234">
        <v>509.23599999999999</v>
      </c>
    </row>
    <row r="404" spans="1:2" x14ac:dyDescent="0.2">
      <c r="A404" s="69" t="s">
        <v>3394</v>
      </c>
      <c r="B404" s="234">
        <v>849.70199999999988</v>
      </c>
    </row>
    <row r="405" spans="1:2" x14ac:dyDescent="0.2">
      <c r="A405" s="69" t="s">
        <v>3395</v>
      </c>
      <c r="B405" s="234">
        <v>980.57399999999984</v>
      </c>
    </row>
    <row r="406" spans="1:2" x14ac:dyDescent="0.2">
      <c r="A406" s="69" t="s">
        <v>3396</v>
      </c>
      <c r="B406" s="234">
        <v>532.952</v>
      </c>
    </row>
    <row r="407" spans="1:2" x14ac:dyDescent="0.2">
      <c r="A407" s="69" t="s">
        <v>3397</v>
      </c>
      <c r="B407" s="234">
        <v>873.404</v>
      </c>
    </row>
    <row r="408" spans="1:2" x14ac:dyDescent="0.2">
      <c r="A408" s="69" t="s">
        <v>3398</v>
      </c>
      <c r="B408" s="234">
        <v>1004.276</v>
      </c>
    </row>
    <row r="409" spans="1:2" x14ac:dyDescent="0.2">
      <c r="A409" s="69" t="s">
        <v>3399</v>
      </c>
      <c r="B409" s="234">
        <v>549.08000000000004</v>
      </c>
    </row>
    <row r="410" spans="1:2" x14ac:dyDescent="0.2">
      <c r="A410" s="69" t="s">
        <v>3400</v>
      </c>
      <c r="B410" s="234">
        <v>889.53199999999993</v>
      </c>
    </row>
    <row r="411" spans="1:2" x14ac:dyDescent="0.2">
      <c r="A411" s="69" t="s">
        <v>3401</v>
      </c>
      <c r="B411" s="234">
        <v>1020.404</v>
      </c>
    </row>
    <row r="412" spans="1:2" x14ac:dyDescent="0.2">
      <c r="A412" s="69" t="s">
        <v>3402</v>
      </c>
      <c r="B412" s="234">
        <v>660.03</v>
      </c>
    </row>
    <row r="413" spans="1:2" x14ac:dyDescent="0.2">
      <c r="A413" s="69" t="s">
        <v>3403</v>
      </c>
      <c r="B413" s="234">
        <v>1079.204</v>
      </c>
    </row>
    <row r="414" spans="1:2" x14ac:dyDescent="0.2">
      <c r="A414" s="69" t="s">
        <v>3404</v>
      </c>
      <c r="B414" s="234">
        <v>1256.5419999999999</v>
      </c>
    </row>
    <row r="415" spans="1:2" x14ac:dyDescent="0.2">
      <c r="A415" s="69" t="s">
        <v>3405</v>
      </c>
      <c r="B415" s="234">
        <v>692.27199999999993</v>
      </c>
    </row>
    <row r="416" spans="1:2" x14ac:dyDescent="0.2">
      <c r="A416" s="69" t="s">
        <v>3406</v>
      </c>
      <c r="B416" s="234">
        <v>1111.4459999999999</v>
      </c>
    </row>
    <row r="417" spans="1:2" x14ac:dyDescent="0.2">
      <c r="A417" s="69" t="s">
        <v>3407</v>
      </c>
      <c r="B417" s="234">
        <v>1288.77</v>
      </c>
    </row>
    <row r="418" spans="1:2" x14ac:dyDescent="0.2">
      <c r="A418" s="69" t="s">
        <v>3408</v>
      </c>
      <c r="B418" s="234">
        <v>729.26</v>
      </c>
    </row>
    <row r="419" spans="1:2" x14ac:dyDescent="0.2">
      <c r="A419" s="69" t="s">
        <v>3409</v>
      </c>
      <c r="B419" s="234">
        <v>1148.42</v>
      </c>
    </row>
    <row r="420" spans="1:2" x14ac:dyDescent="0.2">
      <c r="A420" s="69" t="s">
        <v>3410</v>
      </c>
      <c r="B420" s="234">
        <v>1325.7719999999999</v>
      </c>
    </row>
    <row r="421" spans="1:2" x14ac:dyDescent="0.2">
      <c r="A421" s="69" t="s">
        <v>9561</v>
      </c>
      <c r="B421" s="234">
        <v>223.34199999999998</v>
      </c>
    </row>
    <row r="422" spans="1:2" x14ac:dyDescent="0.2">
      <c r="A422" s="69" t="s">
        <v>662</v>
      </c>
      <c r="B422" s="234">
        <v>17.079999999999998</v>
      </c>
    </row>
    <row r="423" spans="1:2" x14ac:dyDescent="0.2">
      <c r="A423" s="69" t="s">
        <v>3411</v>
      </c>
      <c r="B423" s="234">
        <v>84.405999999999992</v>
      </c>
    </row>
    <row r="424" spans="1:2" x14ac:dyDescent="0.2">
      <c r="A424" s="69" t="s">
        <v>515</v>
      </c>
      <c r="B424" s="234">
        <v>85.35799999999999</v>
      </c>
    </row>
    <row r="425" spans="1:2" x14ac:dyDescent="0.2">
      <c r="A425" s="69" t="s">
        <v>516</v>
      </c>
      <c r="B425" s="234">
        <v>86.31</v>
      </c>
    </row>
    <row r="426" spans="1:2" x14ac:dyDescent="0.2">
      <c r="A426" s="69" t="s">
        <v>517</v>
      </c>
      <c r="B426" s="234">
        <v>86.31</v>
      </c>
    </row>
    <row r="427" spans="1:2" x14ac:dyDescent="0.2">
      <c r="A427" s="69" t="s">
        <v>518</v>
      </c>
      <c r="B427" s="234">
        <v>87.261999999999986</v>
      </c>
    </row>
    <row r="428" spans="1:2" x14ac:dyDescent="0.2">
      <c r="A428" s="69" t="s">
        <v>519</v>
      </c>
      <c r="B428" s="234">
        <v>88.185999999999993</v>
      </c>
    </row>
    <row r="429" spans="1:2" x14ac:dyDescent="0.2">
      <c r="A429" s="69" t="s">
        <v>520</v>
      </c>
      <c r="B429" s="234">
        <v>89.137999999999991</v>
      </c>
    </row>
    <row r="430" spans="1:2" x14ac:dyDescent="0.2">
      <c r="A430" s="69" t="s">
        <v>521</v>
      </c>
      <c r="B430" s="234">
        <v>90.09</v>
      </c>
    </row>
    <row r="431" spans="1:2" x14ac:dyDescent="0.2">
      <c r="A431" s="69" t="s">
        <v>522</v>
      </c>
      <c r="B431" s="234">
        <v>91.042000000000002</v>
      </c>
    </row>
    <row r="432" spans="1:2" x14ac:dyDescent="0.2">
      <c r="A432" s="69" t="s">
        <v>523</v>
      </c>
      <c r="B432" s="234">
        <v>68.278000000000006</v>
      </c>
    </row>
    <row r="433" spans="1:2" x14ac:dyDescent="0.2">
      <c r="A433" s="69" t="s">
        <v>524</v>
      </c>
      <c r="B433" s="234">
        <v>94.822000000000003</v>
      </c>
    </row>
    <row r="434" spans="1:2" x14ac:dyDescent="0.2">
      <c r="A434" s="69" t="s">
        <v>525</v>
      </c>
      <c r="B434" s="234">
        <v>101.47199999999999</v>
      </c>
    </row>
    <row r="435" spans="1:2" x14ac:dyDescent="0.2">
      <c r="A435" s="69" t="s">
        <v>526</v>
      </c>
      <c r="B435" s="234">
        <v>102.42399999999999</v>
      </c>
    </row>
    <row r="436" spans="1:2" x14ac:dyDescent="0.2">
      <c r="A436" s="69" t="s">
        <v>527</v>
      </c>
      <c r="B436" s="234">
        <v>104.31400000000001</v>
      </c>
    </row>
    <row r="437" spans="1:2" x14ac:dyDescent="0.2">
      <c r="A437" s="69" t="s">
        <v>528</v>
      </c>
      <c r="B437" s="234">
        <v>106.218</v>
      </c>
    </row>
    <row r="438" spans="1:2" x14ac:dyDescent="0.2">
      <c r="A438" s="69" t="s">
        <v>529</v>
      </c>
      <c r="B438" s="234">
        <v>115.752</v>
      </c>
    </row>
    <row r="439" spans="1:2" x14ac:dyDescent="0.2">
      <c r="A439" s="69" t="s">
        <v>530</v>
      </c>
      <c r="B439" s="234">
        <v>125.706</v>
      </c>
    </row>
    <row r="440" spans="1:2" x14ac:dyDescent="0.2">
      <c r="A440" s="69" t="s">
        <v>531</v>
      </c>
      <c r="B440" s="234">
        <v>136.94799999999998</v>
      </c>
    </row>
    <row r="441" spans="1:2" x14ac:dyDescent="0.2">
      <c r="A441" s="69" t="s">
        <v>532</v>
      </c>
      <c r="B441" s="234">
        <v>147.29399999999998</v>
      </c>
    </row>
    <row r="442" spans="1:2" x14ac:dyDescent="0.2">
      <c r="A442" s="69" t="s">
        <v>533</v>
      </c>
      <c r="B442" s="234">
        <v>81.563999999999993</v>
      </c>
    </row>
    <row r="443" spans="1:2" x14ac:dyDescent="0.2">
      <c r="A443" s="69" t="s">
        <v>534</v>
      </c>
      <c r="B443" s="234">
        <v>7.5879999999999992</v>
      </c>
    </row>
    <row r="444" spans="1:2" x14ac:dyDescent="0.2">
      <c r="A444" s="69" t="s">
        <v>535</v>
      </c>
      <c r="B444" s="234">
        <v>8.5399999999999991</v>
      </c>
    </row>
    <row r="445" spans="1:2" x14ac:dyDescent="0.2">
      <c r="A445" s="69" t="s">
        <v>536</v>
      </c>
      <c r="B445" s="234">
        <v>9.477999999999998</v>
      </c>
    </row>
    <row r="446" spans="1:2" x14ac:dyDescent="0.2">
      <c r="A446" s="69" t="s">
        <v>537</v>
      </c>
      <c r="B446" s="234">
        <v>10.43</v>
      </c>
    </row>
    <row r="447" spans="1:2" x14ac:dyDescent="0.2">
      <c r="A447" s="69" t="s">
        <v>538</v>
      </c>
      <c r="B447" s="234">
        <v>81.087999999999994</v>
      </c>
    </row>
    <row r="448" spans="1:2" x14ac:dyDescent="0.2">
      <c r="A448" s="69" t="s">
        <v>539</v>
      </c>
      <c r="B448" s="234">
        <v>165.48</v>
      </c>
    </row>
    <row r="449" spans="1:2" x14ac:dyDescent="0.2">
      <c r="A449" s="69" t="s">
        <v>540</v>
      </c>
      <c r="B449" s="234">
        <v>79.673999999999992</v>
      </c>
    </row>
    <row r="450" spans="1:2" x14ac:dyDescent="0.2">
      <c r="A450" s="69" t="s">
        <v>541</v>
      </c>
      <c r="B450" s="234">
        <v>89.137999999999991</v>
      </c>
    </row>
    <row r="451" spans="1:2" x14ac:dyDescent="0.2">
      <c r="A451" s="69" t="s">
        <v>542</v>
      </c>
      <c r="B451" s="234">
        <v>183.512</v>
      </c>
    </row>
    <row r="452" spans="1:2" x14ac:dyDescent="0.2">
      <c r="A452" s="69" t="s">
        <v>543</v>
      </c>
      <c r="B452" s="234">
        <v>98.615999999999985</v>
      </c>
    </row>
    <row r="453" spans="1:2" x14ac:dyDescent="0.2">
      <c r="A453" s="69" t="s">
        <v>544</v>
      </c>
      <c r="B453" s="234">
        <v>201.51599999999999</v>
      </c>
    </row>
    <row r="454" spans="1:2" x14ac:dyDescent="0.2">
      <c r="A454" s="69" t="s">
        <v>545</v>
      </c>
      <c r="B454" s="234">
        <v>107.63199999999999</v>
      </c>
    </row>
    <row r="455" spans="1:2" x14ac:dyDescent="0.2">
      <c r="A455" s="69" t="s">
        <v>546</v>
      </c>
      <c r="B455" s="234">
        <v>216.69199999999998</v>
      </c>
    </row>
    <row r="456" spans="1:2" x14ac:dyDescent="0.2">
      <c r="A456" s="69" t="s">
        <v>547</v>
      </c>
      <c r="B456" s="234">
        <v>93.87</v>
      </c>
    </row>
    <row r="457" spans="1:2" x14ac:dyDescent="0.2">
      <c r="A457" s="69" t="s">
        <v>548</v>
      </c>
      <c r="B457" s="234">
        <v>183.97399999999999</v>
      </c>
    </row>
    <row r="458" spans="1:2" x14ac:dyDescent="0.2">
      <c r="A458" s="69" t="s">
        <v>9299</v>
      </c>
      <c r="B458" s="234">
        <v>99.567999999999998</v>
      </c>
    </row>
    <row r="459" spans="1:2" x14ac:dyDescent="0.2">
      <c r="A459" s="69" t="s">
        <v>9300</v>
      </c>
      <c r="B459" s="234">
        <v>27.495999999999999</v>
      </c>
    </row>
    <row r="460" spans="1:2" x14ac:dyDescent="0.2">
      <c r="A460" s="69" t="s">
        <v>9301</v>
      </c>
      <c r="B460" s="234">
        <v>29.4</v>
      </c>
    </row>
    <row r="461" spans="1:2" x14ac:dyDescent="0.2">
      <c r="A461" s="69" t="s">
        <v>9302</v>
      </c>
      <c r="B461" s="234">
        <v>24.177999999999997</v>
      </c>
    </row>
    <row r="462" spans="1:2" x14ac:dyDescent="0.2">
      <c r="A462" s="69" t="s">
        <v>9562</v>
      </c>
      <c r="B462" s="234">
        <v>11.382</v>
      </c>
    </row>
    <row r="463" spans="1:2" x14ac:dyDescent="0.2">
      <c r="A463" s="69" t="s">
        <v>9303</v>
      </c>
      <c r="B463" s="234">
        <v>106.69399999999999</v>
      </c>
    </row>
    <row r="464" spans="1:2" x14ac:dyDescent="0.2">
      <c r="A464" s="69" t="s">
        <v>9304</v>
      </c>
      <c r="B464" s="234">
        <v>209.58</v>
      </c>
    </row>
    <row r="465" spans="1:2" x14ac:dyDescent="0.2">
      <c r="A465" s="69" t="s">
        <v>9305</v>
      </c>
      <c r="B465" s="234">
        <v>112.85399999999998</v>
      </c>
    </row>
    <row r="466" spans="1:2" x14ac:dyDescent="0.2">
      <c r="A466" s="69" t="s">
        <v>9306</v>
      </c>
      <c r="B466" s="234">
        <v>117.58599999999998</v>
      </c>
    </row>
    <row r="467" spans="1:2" x14ac:dyDescent="0.2">
      <c r="A467" s="69" t="s">
        <v>9307</v>
      </c>
      <c r="B467" s="234">
        <v>222.39</v>
      </c>
    </row>
    <row r="468" spans="1:2" x14ac:dyDescent="0.2">
      <c r="A468" s="69" t="s">
        <v>9308</v>
      </c>
      <c r="B468" s="234">
        <v>130.39599999999999</v>
      </c>
    </row>
    <row r="469" spans="1:2" x14ac:dyDescent="0.2">
      <c r="A469" s="69" t="s">
        <v>9309</v>
      </c>
      <c r="B469" s="234">
        <v>240.88399999999999</v>
      </c>
    </row>
    <row r="470" spans="1:2" x14ac:dyDescent="0.2">
      <c r="A470" s="69" t="s">
        <v>9310</v>
      </c>
      <c r="B470" s="234">
        <v>143.19199999999998</v>
      </c>
    </row>
    <row r="471" spans="1:2" x14ac:dyDescent="0.2">
      <c r="A471" s="69" t="s">
        <v>9311</v>
      </c>
      <c r="B471" s="234">
        <v>266</v>
      </c>
    </row>
    <row r="472" spans="1:2" x14ac:dyDescent="0.2">
      <c r="A472" s="69" t="s">
        <v>9312</v>
      </c>
      <c r="B472" s="234">
        <v>156.49199999999999</v>
      </c>
    </row>
    <row r="473" spans="1:2" x14ac:dyDescent="0.2">
      <c r="A473" s="69" t="s">
        <v>9313</v>
      </c>
      <c r="B473" s="234">
        <v>296.84199999999998</v>
      </c>
    </row>
    <row r="474" spans="1:2" x14ac:dyDescent="0.2">
      <c r="A474" s="69" t="s">
        <v>9314</v>
      </c>
      <c r="B474" s="234">
        <v>174.49599999999998</v>
      </c>
    </row>
    <row r="475" spans="1:2" x14ac:dyDescent="0.2">
      <c r="A475" s="69" t="s">
        <v>9315</v>
      </c>
      <c r="B475" s="234">
        <v>330.97399999999999</v>
      </c>
    </row>
    <row r="476" spans="1:2" x14ac:dyDescent="0.2">
      <c r="A476" s="69" t="s">
        <v>9316</v>
      </c>
      <c r="B476" s="234">
        <v>191.57599999999999</v>
      </c>
    </row>
    <row r="477" spans="1:2" x14ac:dyDescent="0.2">
      <c r="A477" s="69" t="s">
        <v>9317</v>
      </c>
      <c r="B477" s="234">
        <v>363.21599999999995</v>
      </c>
    </row>
    <row r="478" spans="1:2" x14ac:dyDescent="0.2">
      <c r="A478" s="69" t="s">
        <v>9318</v>
      </c>
      <c r="B478" s="234">
        <v>209.58</v>
      </c>
    </row>
    <row r="479" spans="1:2" x14ac:dyDescent="0.2">
      <c r="A479" s="69" t="s">
        <v>9319</v>
      </c>
      <c r="B479" s="234">
        <v>365.12</v>
      </c>
    </row>
    <row r="480" spans="1:2" x14ac:dyDescent="0.2">
      <c r="A480" s="69" t="s">
        <v>9320</v>
      </c>
      <c r="B480" s="234">
        <v>140.35</v>
      </c>
    </row>
    <row r="481" spans="1:2" x14ac:dyDescent="0.2">
      <c r="A481" s="69" t="s">
        <v>2939</v>
      </c>
      <c r="B481" s="234">
        <v>5.6980000000000004</v>
      </c>
    </row>
    <row r="482" spans="1:2" x14ac:dyDescent="0.2">
      <c r="A482" s="69" t="s">
        <v>9321</v>
      </c>
      <c r="B482" s="234">
        <v>185.87800000000001</v>
      </c>
    </row>
    <row r="483" spans="1:2" x14ac:dyDescent="0.2">
      <c r="A483" s="69" t="s">
        <v>9322</v>
      </c>
      <c r="B483" s="234">
        <v>351.834</v>
      </c>
    </row>
    <row r="484" spans="1:2" x14ac:dyDescent="0.2">
      <c r="A484" s="69" t="s">
        <v>9323</v>
      </c>
      <c r="B484" s="234">
        <v>251.77599999999998</v>
      </c>
    </row>
    <row r="485" spans="1:2" x14ac:dyDescent="0.2">
      <c r="A485" s="69" t="s">
        <v>9324</v>
      </c>
      <c r="B485" s="234">
        <v>462.78399999999999</v>
      </c>
    </row>
    <row r="486" spans="1:2" x14ac:dyDescent="0.2">
      <c r="A486" s="69" t="s">
        <v>9325</v>
      </c>
      <c r="B486" s="234">
        <v>275.96799999999996</v>
      </c>
    </row>
    <row r="487" spans="1:2" x14ac:dyDescent="0.2">
      <c r="A487" s="69" t="s">
        <v>9326</v>
      </c>
      <c r="B487" s="234">
        <v>508.31199999999995</v>
      </c>
    </row>
    <row r="488" spans="1:2" x14ac:dyDescent="0.2">
      <c r="A488" s="69" t="s">
        <v>9327</v>
      </c>
      <c r="B488" s="234">
        <v>270.28399999999999</v>
      </c>
    </row>
    <row r="489" spans="1:2" x14ac:dyDescent="0.2">
      <c r="A489" s="69" t="s">
        <v>9328</v>
      </c>
      <c r="B489" s="234">
        <v>499.77199999999999</v>
      </c>
    </row>
    <row r="490" spans="1:2" x14ac:dyDescent="0.2">
      <c r="A490" s="69" t="s">
        <v>9329</v>
      </c>
      <c r="B490" s="234">
        <v>289.24</v>
      </c>
    </row>
    <row r="491" spans="1:2" x14ac:dyDescent="0.2">
      <c r="A491" s="69" t="s">
        <v>9330</v>
      </c>
      <c r="B491" s="234">
        <v>534.85599999999999</v>
      </c>
    </row>
    <row r="492" spans="1:2" x14ac:dyDescent="0.2">
      <c r="A492" s="69" t="s">
        <v>9331</v>
      </c>
      <c r="B492" s="234">
        <v>284.11599999999999</v>
      </c>
    </row>
    <row r="493" spans="1:2" x14ac:dyDescent="0.2">
      <c r="A493" s="69" t="s">
        <v>9332</v>
      </c>
      <c r="B493" s="234">
        <v>300.80399999999997</v>
      </c>
    </row>
    <row r="494" spans="1:2" x14ac:dyDescent="0.2">
      <c r="A494" s="69" t="s">
        <v>9333</v>
      </c>
      <c r="B494" s="234">
        <v>358.904</v>
      </c>
    </row>
    <row r="495" spans="1:2" x14ac:dyDescent="0.2">
      <c r="A495" s="69" t="s">
        <v>9334</v>
      </c>
      <c r="B495" s="234">
        <v>383.93599999999998</v>
      </c>
    </row>
    <row r="496" spans="1:2" x14ac:dyDescent="0.2">
      <c r="A496" s="69" t="s">
        <v>9335</v>
      </c>
      <c r="B496" s="234">
        <v>37.001999999999995</v>
      </c>
    </row>
    <row r="497" spans="1:2" x14ac:dyDescent="0.2">
      <c r="A497" s="69" t="s">
        <v>9336</v>
      </c>
      <c r="B497" s="234">
        <v>5.6980000000000004</v>
      </c>
    </row>
    <row r="498" spans="1:2" x14ac:dyDescent="0.2">
      <c r="A498" s="69" t="s">
        <v>9563</v>
      </c>
      <c r="B498" s="234">
        <v>4.55</v>
      </c>
    </row>
    <row r="499" spans="1:2" x14ac:dyDescent="0.2">
      <c r="A499" s="69" t="s">
        <v>9564</v>
      </c>
      <c r="B499" s="234">
        <v>22.288</v>
      </c>
    </row>
    <row r="500" spans="1:2" x14ac:dyDescent="0.2">
      <c r="A500" s="69" t="s">
        <v>9565</v>
      </c>
      <c r="B500" s="234">
        <v>53.605999999999995</v>
      </c>
    </row>
    <row r="501" spans="1:2" x14ac:dyDescent="0.2">
      <c r="A501" s="69" t="s">
        <v>9337</v>
      </c>
      <c r="B501" s="234">
        <v>38.878</v>
      </c>
    </row>
    <row r="502" spans="1:2" x14ac:dyDescent="0.2">
      <c r="A502" s="69" t="s">
        <v>9338</v>
      </c>
      <c r="B502" s="234">
        <v>172.59199999999998</v>
      </c>
    </row>
    <row r="503" spans="1:2" x14ac:dyDescent="0.2">
      <c r="A503" s="69" t="s">
        <v>9339</v>
      </c>
      <c r="B503" s="234">
        <v>178.27599999999998</v>
      </c>
    </row>
    <row r="504" spans="1:2" x14ac:dyDescent="0.2">
      <c r="A504" s="69" t="s">
        <v>9340</v>
      </c>
      <c r="B504" s="234">
        <v>185.87800000000001</v>
      </c>
    </row>
    <row r="505" spans="1:2" x14ac:dyDescent="0.2">
      <c r="A505" s="69" t="s">
        <v>9341</v>
      </c>
      <c r="B505" s="234">
        <v>357.51799999999997</v>
      </c>
    </row>
    <row r="506" spans="1:2" x14ac:dyDescent="0.2">
      <c r="A506" s="69" t="s">
        <v>9342</v>
      </c>
      <c r="B506" s="234">
        <v>191.57599999999999</v>
      </c>
    </row>
    <row r="507" spans="1:2" x14ac:dyDescent="0.2">
      <c r="A507" s="69" t="s">
        <v>9343</v>
      </c>
      <c r="B507" s="234">
        <v>369.85199999999998</v>
      </c>
    </row>
    <row r="508" spans="1:2" x14ac:dyDescent="0.2">
      <c r="A508" s="69" t="s">
        <v>9344</v>
      </c>
      <c r="B508" s="234">
        <v>231.392</v>
      </c>
    </row>
    <row r="509" spans="1:2" x14ac:dyDescent="0.2">
      <c r="A509" s="69" t="s">
        <v>9345</v>
      </c>
      <c r="B509" s="234">
        <v>238.98</v>
      </c>
    </row>
    <row r="510" spans="1:2" x14ac:dyDescent="0.2">
      <c r="A510" s="69" t="s">
        <v>9346</v>
      </c>
      <c r="B510" s="234">
        <v>174.49599999999998</v>
      </c>
    </row>
    <row r="511" spans="1:2" x14ac:dyDescent="0.2">
      <c r="A511" s="69" t="s">
        <v>9347</v>
      </c>
      <c r="B511" s="234">
        <v>178.27599999999998</v>
      </c>
    </row>
    <row r="512" spans="1:2" x14ac:dyDescent="0.2">
      <c r="A512" s="69" t="s">
        <v>9348</v>
      </c>
      <c r="B512" s="234">
        <v>198.19799999999998</v>
      </c>
    </row>
    <row r="513" spans="1:2" x14ac:dyDescent="0.2">
      <c r="A513" s="69" t="s">
        <v>9349</v>
      </c>
      <c r="B513" s="234">
        <v>254.15599999999998</v>
      </c>
    </row>
    <row r="514" spans="1:2" x14ac:dyDescent="0.2">
      <c r="A514" s="69" t="s">
        <v>9350</v>
      </c>
      <c r="B514" s="234">
        <v>203.89599999999996</v>
      </c>
    </row>
    <row r="515" spans="1:2" x14ac:dyDescent="0.2">
      <c r="A515" s="69" t="s">
        <v>9351</v>
      </c>
      <c r="B515" s="234">
        <v>307.25799999999998</v>
      </c>
    </row>
    <row r="516" spans="1:2" x14ac:dyDescent="0.2">
      <c r="A516" s="69" t="s">
        <v>9352</v>
      </c>
      <c r="B516" s="234">
        <v>212.43600000000001</v>
      </c>
    </row>
    <row r="517" spans="1:2" x14ac:dyDescent="0.2">
      <c r="A517" s="69" t="s">
        <v>9353</v>
      </c>
      <c r="B517" s="234">
        <v>330.036</v>
      </c>
    </row>
    <row r="518" spans="1:2" x14ac:dyDescent="0.2">
      <c r="A518" s="69" t="s">
        <v>9354</v>
      </c>
      <c r="B518" s="234">
        <v>218.10599999999997</v>
      </c>
    </row>
    <row r="519" spans="1:2" x14ac:dyDescent="0.2">
      <c r="A519" s="69" t="s">
        <v>9355</v>
      </c>
      <c r="B519" s="234">
        <v>348.97800000000001</v>
      </c>
    </row>
    <row r="520" spans="1:2" x14ac:dyDescent="0.2">
      <c r="A520" s="69" t="s">
        <v>9356</v>
      </c>
      <c r="B520" s="234">
        <v>269.31799999999998</v>
      </c>
    </row>
    <row r="521" spans="1:2" x14ac:dyDescent="0.2">
      <c r="A521" s="69" t="s">
        <v>9357</v>
      </c>
      <c r="B521" s="234">
        <v>429.60399999999998</v>
      </c>
    </row>
    <row r="522" spans="1:2" x14ac:dyDescent="0.2">
      <c r="A522" s="69" t="s">
        <v>9358</v>
      </c>
      <c r="B522" s="234">
        <v>274.06399999999996</v>
      </c>
    </row>
    <row r="523" spans="1:2" x14ac:dyDescent="0.2">
      <c r="A523" s="69" t="s">
        <v>9359</v>
      </c>
      <c r="B523" s="234">
        <v>451.40199999999999</v>
      </c>
    </row>
    <row r="524" spans="1:2" x14ac:dyDescent="0.2">
      <c r="A524" s="69" t="s">
        <v>9360</v>
      </c>
      <c r="B524" s="234">
        <v>77.756</v>
      </c>
    </row>
    <row r="525" spans="1:2" x14ac:dyDescent="0.2">
      <c r="A525" s="69" t="s">
        <v>9361</v>
      </c>
      <c r="B525" s="234">
        <v>79.673999999999992</v>
      </c>
    </row>
    <row r="526" spans="1:2" x14ac:dyDescent="0.2">
      <c r="A526" s="69" t="s">
        <v>9362</v>
      </c>
      <c r="B526" s="234">
        <v>199.15</v>
      </c>
    </row>
    <row r="527" spans="1:2" x14ac:dyDescent="0.2">
      <c r="A527" s="69" t="s">
        <v>9363</v>
      </c>
      <c r="B527" s="234">
        <v>88.185999999999993</v>
      </c>
    </row>
    <row r="528" spans="1:2" x14ac:dyDescent="0.2">
      <c r="A528" s="69" t="s">
        <v>9364</v>
      </c>
      <c r="B528" s="234">
        <v>88.185999999999993</v>
      </c>
    </row>
    <row r="529" spans="1:2" x14ac:dyDescent="0.2">
      <c r="A529" s="69" t="s">
        <v>9365</v>
      </c>
      <c r="B529" s="234">
        <v>233.28199999999998</v>
      </c>
    </row>
    <row r="530" spans="1:2" x14ac:dyDescent="0.2">
      <c r="A530" s="69" t="s">
        <v>9366</v>
      </c>
      <c r="B530" s="234">
        <v>233.28199999999998</v>
      </c>
    </row>
    <row r="531" spans="1:2" x14ac:dyDescent="0.2">
      <c r="A531" s="69" t="s">
        <v>9367</v>
      </c>
      <c r="B531" s="234">
        <v>82.501999999999995</v>
      </c>
    </row>
    <row r="532" spans="1:2" x14ac:dyDescent="0.2">
      <c r="A532" s="69" t="s">
        <v>9368</v>
      </c>
      <c r="B532" s="234">
        <v>85.35799999999999</v>
      </c>
    </row>
    <row r="533" spans="1:2" x14ac:dyDescent="0.2">
      <c r="A533" s="69" t="s">
        <v>9369</v>
      </c>
      <c r="B533" s="234">
        <v>207.67599999999999</v>
      </c>
    </row>
    <row r="534" spans="1:2" x14ac:dyDescent="0.2">
      <c r="A534" s="69" t="s">
        <v>9370</v>
      </c>
      <c r="B534" s="234">
        <v>95.787999999999997</v>
      </c>
    </row>
    <row r="535" spans="1:2" x14ac:dyDescent="0.2">
      <c r="A535" s="69" t="s">
        <v>9371</v>
      </c>
      <c r="B535" s="234">
        <v>236.12399999999997</v>
      </c>
    </row>
    <row r="536" spans="1:2" x14ac:dyDescent="0.2">
      <c r="A536" s="69" t="s">
        <v>9372</v>
      </c>
      <c r="B536" s="234">
        <v>144.14399999999998</v>
      </c>
    </row>
    <row r="537" spans="1:2" x14ac:dyDescent="0.2">
      <c r="A537" s="69" t="s">
        <v>9373</v>
      </c>
      <c r="B537" s="234">
        <v>307.25799999999998</v>
      </c>
    </row>
    <row r="538" spans="1:2" x14ac:dyDescent="0.2">
      <c r="A538" s="69" t="s">
        <v>9374</v>
      </c>
      <c r="B538" s="234">
        <v>105.26599999999999</v>
      </c>
    </row>
    <row r="539" spans="1:2" x14ac:dyDescent="0.2">
      <c r="A539" s="69" t="s">
        <v>9375</v>
      </c>
      <c r="B539" s="234">
        <v>110.95</v>
      </c>
    </row>
    <row r="540" spans="1:2" x14ac:dyDescent="0.2">
      <c r="A540" s="69" t="s">
        <v>9376</v>
      </c>
      <c r="B540" s="234">
        <v>235.17199999999997</v>
      </c>
    </row>
    <row r="541" spans="1:2" x14ac:dyDescent="0.2">
      <c r="A541" s="69" t="s">
        <v>9377</v>
      </c>
      <c r="B541" s="234">
        <v>118.538</v>
      </c>
    </row>
    <row r="542" spans="1:2" x14ac:dyDescent="0.2">
      <c r="A542" s="69" t="s">
        <v>9378</v>
      </c>
      <c r="B542" s="234">
        <v>283.54199999999997</v>
      </c>
    </row>
    <row r="543" spans="1:2" x14ac:dyDescent="0.2">
      <c r="A543" s="69" t="s">
        <v>9379</v>
      </c>
      <c r="B543" s="234">
        <v>190.624</v>
      </c>
    </row>
    <row r="544" spans="1:2" x14ac:dyDescent="0.2">
      <c r="A544" s="69" t="s">
        <v>9380</v>
      </c>
      <c r="B544" s="234">
        <v>334.75400000000002</v>
      </c>
    </row>
    <row r="545" spans="1:2" x14ac:dyDescent="0.2">
      <c r="A545" s="69" t="s">
        <v>9381</v>
      </c>
      <c r="B545" s="234">
        <v>62.565999999999995</v>
      </c>
    </row>
    <row r="546" spans="1:2" x14ac:dyDescent="0.2">
      <c r="A546" s="69" t="s">
        <v>9382</v>
      </c>
      <c r="B546" s="234">
        <v>61.641999999999996</v>
      </c>
    </row>
    <row r="547" spans="1:2" x14ac:dyDescent="0.2">
      <c r="A547" s="69" t="s">
        <v>9383</v>
      </c>
      <c r="B547" s="234">
        <v>93.87</v>
      </c>
    </row>
    <row r="548" spans="1:2" x14ac:dyDescent="0.2">
      <c r="A548" s="69" t="s">
        <v>9384</v>
      </c>
      <c r="B548" s="234">
        <v>98.615999999999985</v>
      </c>
    </row>
    <row r="549" spans="1:2" x14ac:dyDescent="0.2">
      <c r="A549" s="69" t="s">
        <v>9385</v>
      </c>
      <c r="B549" s="234">
        <v>625.89799999999991</v>
      </c>
    </row>
    <row r="550" spans="1:2" x14ac:dyDescent="0.2">
      <c r="A550" s="69" t="s">
        <v>9386</v>
      </c>
      <c r="B550" s="234">
        <v>154.11199999999999</v>
      </c>
    </row>
    <row r="551" spans="1:2" x14ac:dyDescent="0.2">
      <c r="A551" s="69" t="s">
        <v>9387</v>
      </c>
      <c r="B551" s="234">
        <v>140.35</v>
      </c>
    </row>
    <row r="552" spans="1:2" x14ac:dyDescent="0.2">
      <c r="A552" s="69" t="s">
        <v>9388</v>
      </c>
      <c r="B552" s="234">
        <v>133.714</v>
      </c>
    </row>
    <row r="553" spans="1:2" x14ac:dyDescent="0.2">
      <c r="A553" s="69" t="s">
        <v>9389</v>
      </c>
      <c r="B553" s="234">
        <v>147</v>
      </c>
    </row>
    <row r="554" spans="1:2" x14ac:dyDescent="0.2">
      <c r="A554" s="69" t="s">
        <v>9390</v>
      </c>
      <c r="B554" s="234">
        <v>133.714</v>
      </c>
    </row>
    <row r="555" spans="1:2" x14ac:dyDescent="0.2">
      <c r="A555" s="69" t="s">
        <v>9391</v>
      </c>
      <c r="B555" s="234">
        <v>654.36</v>
      </c>
    </row>
    <row r="556" spans="1:2" x14ac:dyDescent="0.2">
      <c r="A556" s="69" t="s">
        <v>9392</v>
      </c>
      <c r="B556" s="234">
        <v>158.84399999999999</v>
      </c>
    </row>
    <row r="557" spans="1:2" x14ac:dyDescent="0.2">
      <c r="A557" s="69" t="s">
        <v>9393</v>
      </c>
      <c r="B557" s="234">
        <v>152.684</v>
      </c>
    </row>
    <row r="558" spans="1:2" x14ac:dyDescent="0.2">
      <c r="A558" s="69" t="s">
        <v>9394</v>
      </c>
      <c r="B558" s="234">
        <v>137.018</v>
      </c>
    </row>
    <row r="559" spans="1:2" x14ac:dyDescent="0.2">
      <c r="A559" s="69" t="s">
        <v>9395</v>
      </c>
      <c r="B559" s="234">
        <v>158.36799999999999</v>
      </c>
    </row>
    <row r="560" spans="1:2" x14ac:dyDescent="0.2">
      <c r="A560" s="69" t="s">
        <v>9396</v>
      </c>
      <c r="B560" s="234">
        <v>150.79399999999998</v>
      </c>
    </row>
    <row r="561" spans="1:2" x14ac:dyDescent="0.2">
      <c r="A561" s="69" t="s">
        <v>9397</v>
      </c>
      <c r="B561" s="234">
        <v>381.23399999999998</v>
      </c>
    </row>
    <row r="562" spans="1:2" x14ac:dyDescent="0.2">
      <c r="A562" s="69" t="s">
        <v>9398</v>
      </c>
      <c r="B562" s="234">
        <v>640.12199999999996</v>
      </c>
    </row>
    <row r="563" spans="1:2" x14ac:dyDescent="0.2">
      <c r="A563" s="69" t="s">
        <v>9399</v>
      </c>
      <c r="B563" s="234">
        <v>397.36199999999997</v>
      </c>
    </row>
    <row r="564" spans="1:2" x14ac:dyDescent="0.2">
      <c r="A564" s="69" t="s">
        <v>9400</v>
      </c>
      <c r="B564" s="234">
        <v>656.25</v>
      </c>
    </row>
    <row r="565" spans="1:2" x14ac:dyDescent="0.2">
      <c r="A565" s="69" t="s">
        <v>9401</v>
      </c>
      <c r="B565" s="234">
        <v>403.98399999999998</v>
      </c>
    </row>
    <row r="566" spans="1:2" x14ac:dyDescent="0.2">
      <c r="A566" s="69" t="s">
        <v>9402</v>
      </c>
      <c r="B566" s="234">
        <v>662.88599999999997</v>
      </c>
    </row>
    <row r="567" spans="1:2" x14ac:dyDescent="0.2">
      <c r="A567" s="69" t="s">
        <v>9403</v>
      </c>
      <c r="B567" s="234">
        <v>77.756</v>
      </c>
    </row>
    <row r="568" spans="1:2" x14ac:dyDescent="0.2">
      <c r="A568" s="69" t="s">
        <v>9404</v>
      </c>
      <c r="B568" s="234">
        <v>79.673999999999992</v>
      </c>
    </row>
    <row r="569" spans="1:2" x14ac:dyDescent="0.2">
      <c r="A569" s="69" t="s">
        <v>506</v>
      </c>
      <c r="B569" s="234">
        <v>84.405999999999992</v>
      </c>
    </row>
    <row r="570" spans="1:2" x14ac:dyDescent="0.2">
      <c r="A570" s="69" t="s">
        <v>507</v>
      </c>
      <c r="B570" s="234">
        <v>109.06</v>
      </c>
    </row>
    <row r="571" spans="1:2" x14ac:dyDescent="0.2">
      <c r="A571" s="69" t="s">
        <v>508</v>
      </c>
      <c r="B571" s="234">
        <v>245.07</v>
      </c>
    </row>
    <row r="572" spans="1:2" x14ac:dyDescent="0.2">
      <c r="A572" s="69" t="s">
        <v>509</v>
      </c>
      <c r="B572" s="234">
        <v>290.178</v>
      </c>
    </row>
    <row r="573" spans="1:2" x14ac:dyDescent="0.2">
      <c r="A573" s="69" t="s">
        <v>510</v>
      </c>
      <c r="B573" s="234">
        <v>138.726</v>
      </c>
    </row>
    <row r="574" spans="1:2" x14ac:dyDescent="0.2">
      <c r="A574" s="69" t="s">
        <v>511</v>
      </c>
      <c r="B574" s="234">
        <v>407.76399999999995</v>
      </c>
    </row>
    <row r="575" spans="1:2" x14ac:dyDescent="0.2">
      <c r="A575" s="69" t="s">
        <v>512</v>
      </c>
      <c r="B575" s="234">
        <v>703.66800000000001</v>
      </c>
    </row>
    <row r="576" spans="1:2" x14ac:dyDescent="0.2">
      <c r="A576" s="69" t="s">
        <v>513</v>
      </c>
      <c r="B576" s="234">
        <v>759.59800000000007</v>
      </c>
    </row>
    <row r="577" spans="1:2" x14ac:dyDescent="0.2">
      <c r="A577" s="69" t="s">
        <v>514</v>
      </c>
      <c r="B577" s="234">
        <v>422.01599999999996</v>
      </c>
    </row>
    <row r="578" spans="1:2" x14ac:dyDescent="0.2">
      <c r="A578" s="69" t="s">
        <v>7913</v>
      </c>
      <c r="B578" s="234">
        <v>717.86399999999992</v>
      </c>
    </row>
    <row r="579" spans="1:2" x14ac:dyDescent="0.2">
      <c r="A579" s="69" t="s">
        <v>7914</v>
      </c>
      <c r="B579" s="234">
        <v>773.83600000000001</v>
      </c>
    </row>
    <row r="580" spans="1:2" x14ac:dyDescent="0.2">
      <c r="A580" s="69" t="s">
        <v>7915</v>
      </c>
      <c r="B580" s="234">
        <v>448.56</v>
      </c>
    </row>
    <row r="581" spans="1:2" x14ac:dyDescent="0.2">
      <c r="A581" s="69" t="s">
        <v>7916</v>
      </c>
      <c r="B581" s="234">
        <v>744.45</v>
      </c>
    </row>
    <row r="582" spans="1:2" x14ac:dyDescent="0.2">
      <c r="A582" s="69" t="s">
        <v>7917</v>
      </c>
      <c r="B582" s="234">
        <v>800.38</v>
      </c>
    </row>
    <row r="583" spans="1:2" x14ac:dyDescent="0.2">
      <c r="A583" s="69" t="s">
        <v>7918</v>
      </c>
      <c r="B583" s="234">
        <v>1697.5139999999999</v>
      </c>
    </row>
    <row r="584" spans="1:2" x14ac:dyDescent="0.2">
      <c r="A584" s="69" t="s">
        <v>7919</v>
      </c>
      <c r="B584" s="234">
        <v>86.31</v>
      </c>
    </row>
    <row r="585" spans="1:2" x14ac:dyDescent="0.2">
      <c r="A585" s="69" t="s">
        <v>7920</v>
      </c>
      <c r="B585" s="234">
        <v>92.918000000000006</v>
      </c>
    </row>
    <row r="586" spans="1:2" x14ac:dyDescent="0.2">
      <c r="A586" s="69" t="s">
        <v>7921</v>
      </c>
      <c r="B586" s="234">
        <v>275.96799999999996</v>
      </c>
    </row>
    <row r="587" spans="1:2" x14ac:dyDescent="0.2">
      <c r="A587" s="69" t="s">
        <v>7922</v>
      </c>
      <c r="B587" s="234">
        <v>97.677999999999983</v>
      </c>
    </row>
    <row r="588" spans="1:2" x14ac:dyDescent="0.2">
      <c r="A588" s="69" t="s">
        <v>7923</v>
      </c>
      <c r="B588" s="234">
        <v>128.00200000000001</v>
      </c>
    </row>
    <row r="589" spans="1:2" x14ac:dyDescent="0.2">
      <c r="A589" s="69" t="s">
        <v>7924</v>
      </c>
      <c r="B589" s="234">
        <v>276.55599999999998</v>
      </c>
    </row>
    <row r="590" spans="1:2" x14ac:dyDescent="0.2">
      <c r="A590" s="69" t="s">
        <v>7925</v>
      </c>
      <c r="B590" s="234">
        <v>328.45400000000001</v>
      </c>
    </row>
    <row r="591" spans="1:2" x14ac:dyDescent="0.2">
      <c r="A591" s="69" t="s">
        <v>7926</v>
      </c>
      <c r="B591" s="234">
        <v>162.12</v>
      </c>
    </row>
    <row r="592" spans="1:2" x14ac:dyDescent="0.2">
      <c r="A592" s="69" t="s">
        <v>7927</v>
      </c>
      <c r="B592" s="234">
        <v>496.93</v>
      </c>
    </row>
    <row r="593" spans="1:2" x14ac:dyDescent="0.2">
      <c r="A593" s="69" t="s">
        <v>7928</v>
      </c>
      <c r="B593" s="234">
        <v>825.98599999999999</v>
      </c>
    </row>
    <row r="594" spans="1:2" x14ac:dyDescent="0.2">
      <c r="A594" s="69" t="s">
        <v>7929</v>
      </c>
      <c r="B594" s="234">
        <v>943.5859999999999</v>
      </c>
    </row>
    <row r="595" spans="1:2" x14ac:dyDescent="0.2">
      <c r="A595" s="69" t="s">
        <v>7930</v>
      </c>
      <c r="B595" s="234">
        <v>513.04399999999998</v>
      </c>
    </row>
    <row r="596" spans="1:2" x14ac:dyDescent="0.2">
      <c r="A596" s="69" t="s">
        <v>7931</v>
      </c>
      <c r="B596" s="234">
        <v>842.11399999999992</v>
      </c>
    </row>
    <row r="597" spans="1:2" x14ac:dyDescent="0.2">
      <c r="A597" s="69" t="s">
        <v>7932</v>
      </c>
      <c r="B597" s="234">
        <v>959.72799999999995</v>
      </c>
    </row>
    <row r="598" spans="1:2" x14ac:dyDescent="0.2">
      <c r="A598" s="69" t="s">
        <v>7933</v>
      </c>
      <c r="B598" s="234">
        <v>517.77599999999995</v>
      </c>
    </row>
    <row r="599" spans="1:2" x14ac:dyDescent="0.2">
      <c r="A599" s="69" t="s">
        <v>7934</v>
      </c>
      <c r="B599" s="234">
        <v>846.87399999999991</v>
      </c>
    </row>
    <row r="600" spans="1:2" x14ac:dyDescent="0.2">
      <c r="A600" s="69" t="s">
        <v>7935</v>
      </c>
      <c r="B600" s="234">
        <v>964.44599999999991</v>
      </c>
    </row>
    <row r="601" spans="1:2" x14ac:dyDescent="0.2">
      <c r="A601" s="69" t="s">
        <v>7936</v>
      </c>
      <c r="B601" s="234">
        <v>587.95799999999997</v>
      </c>
    </row>
    <row r="602" spans="1:2" x14ac:dyDescent="0.2">
      <c r="A602" s="69" t="s">
        <v>7937</v>
      </c>
      <c r="B602" s="234">
        <v>917.05599999999993</v>
      </c>
    </row>
    <row r="603" spans="1:2" x14ac:dyDescent="0.2">
      <c r="A603" s="69" t="s">
        <v>7938</v>
      </c>
      <c r="B603" s="234">
        <v>1034.6419999999998</v>
      </c>
    </row>
    <row r="604" spans="1:2" x14ac:dyDescent="0.2">
      <c r="A604" s="69" t="s">
        <v>7939</v>
      </c>
      <c r="B604" s="234">
        <v>94.822000000000003</v>
      </c>
    </row>
    <row r="605" spans="1:2" x14ac:dyDescent="0.2">
      <c r="A605" s="69" t="s">
        <v>7940</v>
      </c>
      <c r="B605" s="234">
        <v>102.42399999999999</v>
      </c>
    </row>
    <row r="606" spans="1:2" x14ac:dyDescent="0.2">
      <c r="A606" s="69" t="s">
        <v>7941</v>
      </c>
      <c r="B606" s="234">
        <v>305.36799999999999</v>
      </c>
    </row>
    <row r="607" spans="1:2" x14ac:dyDescent="0.2">
      <c r="A607" s="69" t="s">
        <v>7942</v>
      </c>
      <c r="B607" s="234">
        <v>116.64799999999998</v>
      </c>
    </row>
    <row r="608" spans="1:2" x14ac:dyDescent="0.2">
      <c r="A608" s="69" t="s">
        <v>7943</v>
      </c>
      <c r="B608" s="234">
        <v>149.84199999999998</v>
      </c>
    </row>
    <row r="609" spans="1:2" x14ac:dyDescent="0.2">
      <c r="A609" s="69" t="s">
        <v>7944</v>
      </c>
      <c r="B609" s="234">
        <v>189.05599999999998</v>
      </c>
    </row>
    <row r="610" spans="1:2" x14ac:dyDescent="0.2">
      <c r="A610" s="69" t="s">
        <v>7945</v>
      </c>
      <c r="B610" s="234">
        <v>709.35199999999998</v>
      </c>
    </row>
    <row r="611" spans="1:2" x14ac:dyDescent="0.2">
      <c r="A611" s="69" t="s">
        <v>7946</v>
      </c>
      <c r="B611" s="234">
        <v>1117.116</v>
      </c>
    </row>
    <row r="612" spans="1:2" x14ac:dyDescent="0.2">
      <c r="A612" s="69" t="s">
        <v>7947</v>
      </c>
      <c r="B612" s="234">
        <v>1277.4019999999998</v>
      </c>
    </row>
    <row r="613" spans="1:2" x14ac:dyDescent="0.2">
      <c r="A613" s="69" t="s">
        <v>7948</v>
      </c>
      <c r="B613" s="234">
        <v>733.05399999999997</v>
      </c>
    </row>
    <row r="614" spans="1:2" x14ac:dyDescent="0.2">
      <c r="A614" s="69" t="s">
        <v>7949</v>
      </c>
      <c r="B614" s="234">
        <v>1140.8319999999999</v>
      </c>
    </row>
    <row r="615" spans="1:2" x14ac:dyDescent="0.2">
      <c r="A615" s="69" t="s">
        <v>7950</v>
      </c>
      <c r="B615" s="234">
        <v>1301.1179999999999</v>
      </c>
    </row>
    <row r="616" spans="1:2" x14ac:dyDescent="0.2">
      <c r="A616" s="69" t="s">
        <v>7951</v>
      </c>
      <c r="B616" s="234">
        <v>765.29599999999994</v>
      </c>
    </row>
    <row r="617" spans="1:2" x14ac:dyDescent="0.2">
      <c r="A617" s="69" t="s">
        <v>7952</v>
      </c>
      <c r="B617" s="234">
        <v>1173.088</v>
      </c>
    </row>
    <row r="618" spans="1:2" x14ac:dyDescent="0.2">
      <c r="A618" s="69" t="s">
        <v>7953</v>
      </c>
      <c r="B618" s="234">
        <v>1333.36</v>
      </c>
    </row>
    <row r="619" spans="1:2" x14ac:dyDescent="0.2">
      <c r="A619" s="69" t="s">
        <v>7954</v>
      </c>
      <c r="B619" s="234">
        <v>807.03</v>
      </c>
    </row>
    <row r="620" spans="1:2" x14ac:dyDescent="0.2">
      <c r="A620" s="69" t="s">
        <v>7955</v>
      </c>
      <c r="B620" s="234">
        <v>1214.808</v>
      </c>
    </row>
    <row r="621" spans="1:2" x14ac:dyDescent="0.2">
      <c r="A621" s="69" t="s">
        <v>7956</v>
      </c>
      <c r="B621" s="234">
        <v>1375.0940000000001</v>
      </c>
    </row>
    <row r="622" spans="1:2" x14ac:dyDescent="0.2">
      <c r="A622" s="69" t="s">
        <v>7957</v>
      </c>
      <c r="B622" s="234">
        <v>109.06</v>
      </c>
    </row>
    <row r="623" spans="1:2" x14ac:dyDescent="0.2">
      <c r="A623" s="69" t="s">
        <v>7958</v>
      </c>
      <c r="B623" s="234">
        <v>118.538</v>
      </c>
    </row>
    <row r="624" spans="1:2" x14ac:dyDescent="0.2">
      <c r="A624" s="69" t="s">
        <v>7959</v>
      </c>
      <c r="B624" s="234">
        <v>138.46</v>
      </c>
    </row>
    <row r="625" spans="1:2" x14ac:dyDescent="0.2">
      <c r="A625" s="69" t="s">
        <v>7960</v>
      </c>
      <c r="B625" s="234">
        <v>115.71</v>
      </c>
    </row>
    <row r="626" spans="1:2" x14ac:dyDescent="0.2">
      <c r="A626" s="69" t="s">
        <v>7961</v>
      </c>
      <c r="B626" s="234">
        <v>251.79</v>
      </c>
    </row>
    <row r="627" spans="1:2" x14ac:dyDescent="0.2">
      <c r="A627" s="69" t="s">
        <v>7962</v>
      </c>
      <c r="B627" s="234">
        <v>296.89799999999997</v>
      </c>
    </row>
    <row r="628" spans="1:2" x14ac:dyDescent="0.2">
      <c r="A628" s="69" t="s">
        <v>7963</v>
      </c>
      <c r="B628" s="234">
        <v>145.34799999999998</v>
      </c>
    </row>
    <row r="629" spans="1:2" x14ac:dyDescent="0.2">
      <c r="A629" s="69" t="s">
        <v>7964</v>
      </c>
      <c r="B629" s="234">
        <v>405.88799999999998</v>
      </c>
    </row>
    <row r="630" spans="1:2" x14ac:dyDescent="0.2">
      <c r="A630" s="69" t="s">
        <v>7965</v>
      </c>
      <c r="B630" s="234">
        <v>672.36399999999992</v>
      </c>
    </row>
    <row r="631" spans="1:2" x14ac:dyDescent="0.2">
      <c r="A631" s="69" t="s">
        <v>7966</v>
      </c>
      <c r="B631" s="234">
        <v>417.27</v>
      </c>
    </row>
    <row r="632" spans="1:2" x14ac:dyDescent="0.2">
      <c r="A632" s="69" t="s">
        <v>7967</v>
      </c>
      <c r="B632" s="234">
        <v>683.73199999999997</v>
      </c>
    </row>
    <row r="633" spans="1:2" x14ac:dyDescent="0.2">
      <c r="A633" s="69" t="s">
        <v>7968</v>
      </c>
      <c r="B633" s="234">
        <v>423.90600000000001</v>
      </c>
    </row>
    <row r="634" spans="1:2" x14ac:dyDescent="0.2">
      <c r="A634" s="69" t="s">
        <v>7969</v>
      </c>
      <c r="B634" s="234">
        <v>690.38199999999995</v>
      </c>
    </row>
    <row r="635" spans="1:2" x14ac:dyDescent="0.2">
      <c r="A635" s="69" t="s">
        <v>7970</v>
      </c>
      <c r="B635" s="234">
        <v>80.611999999999995</v>
      </c>
    </row>
    <row r="636" spans="1:2" x14ac:dyDescent="0.2">
      <c r="A636" s="69" t="s">
        <v>7971</v>
      </c>
      <c r="B636" s="234">
        <v>87.261999999999986</v>
      </c>
    </row>
    <row r="637" spans="1:2" x14ac:dyDescent="0.2">
      <c r="A637" s="69" t="s">
        <v>7972</v>
      </c>
      <c r="B637" s="234">
        <v>88.185999999999993</v>
      </c>
    </row>
    <row r="638" spans="1:2" x14ac:dyDescent="0.2">
      <c r="A638" s="69" t="s">
        <v>7973</v>
      </c>
      <c r="B638" s="234">
        <v>136.55600000000001</v>
      </c>
    </row>
    <row r="639" spans="1:2" x14ac:dyDescent="0.2">
      <c r="A639" s="69" t="s">
        <v>7974</v>
      </c>
      <c r="B639" s="234">
        <v>296.85599999999999</v>
      </c>
    </row>
    <row r="640" spans="1:2" x14ac:dyDescent="0.2">
      <c r="A640" s="69" t="s">
        <v>7975</v>
      </c>
      <c r="B640" s="234">
        <v>348.74</v>
      </c>
    </row>
    <row r="641" spans="1:2" x14ac:dyDescent="0.2">
      <c r="A641" s="69" t="s">
        <v>7976</v>
      </c>
      <c r="B641" s="234">
        <v>170.66</v>
      </c>
    </row>
    <row r="642" spans="1:2" x14ac:dyDescent="0.2">
      <c r="A642" s="69" t="s">
        <v>7977</v>
      </c>
      <c r="B642" s="234">
        <v>458.99</v>
      </c>
    </row>
    <row r="643" spans="1:2" x14ac:dyDescent="0.2">
      <c r="A643" s="69" t="s">
        <v>503</v>
      </c>
      <c r="B643" s="234">
        <v>765.29599999999994</v>
      </c>
    </row>
    <row r="644" spans="1:2" x14ac:dyDescent="0.2">
      <c r="A644" s="69" t="s">
        <v>504</v>
      </c>
      <c r="B644" s="234">
        <v>868.67200000000003</v>
      </c>
    </row>
    <row r="645" spans="1:2" x14ac:dyDescent="0.2">
      <c r="A645" s="69" t="s">
        <v>505</v>
      </c>
      <c r="B645" s="234">
        <v>474.15199999999999</v>
      </c>
    </row>
    <row r="646" spans="1:2" x14ac:dyDescent="0.2">
      <c r="A646" s="69" t="s">
        <v>1785</v>
      </c>
      <c r="B646" s="234">
        <v>780.48599999999999</v>
      </c>
    </row>
    <row r="647" spans="1:2" x14ac:dyDescent="0.2">
      <c r="A647" s="69" t="s">
        <v>7996</v>
      </c>
      <c r="B647" s="234">
        <v>883.83399999999983</v>
      </c>
    </row>
    <row r="648" spans="1:2" x14ac:dyDescent="0.2">
      <c r="A648" s="69" t="s">
        <v>7997</v>
      </c>
      <c r="B648" s="234">
        <v>504.51799999999997</v>
      </c>
    </row>
    <row r="649" spans="1:2" x14ac:dyDescent="0.2">
      <c r="A649" s="69" t="s">
        <v>7998</v>
      </c>
      <c r="B649" s="234">
        <v>810.83799999999985</v>
      </c>
    </row>
    <row r="650" spans="1:2" x14ac:dyDescent="0.2">
      <c r="A650" s="69" t="s">
        <v>7999</v>
      </c>
      <c r="B650" s="234">
        <v>914.18599999999992</v>
      </c>
    </row>
    <row r="651" spans="1:2" x14ac:dyDescent="0.2">
      <c r="A651" s="69" t="s">
        <v>8000</v>
      </c>
      <c r="B651" s="234">
        <v>90.09</v>
      </c>
    </row>
    <row r="652" spans="1:2" x14ac:dyDescent="0.2">
      <c r="A652" s="69" t="s">
        <v>8001</v>
      </c>
      <c r="B652" s="234">
        <v>98.615999999999985</v>
      </c>
    </row>
    <row r="653" spans="1:2" x14ac:dyDescent="0.2">
      <c r="A653" s="69" t="s">
        <v>8002</v>
      </c>
      <c r="B653" s="234">
        <v>293.98599999999999</v>
      </c>
    </row>
    <row r="654" spans="1:2" x14ac:dyDescent="0.2">
      <c r="A654" s="69" t="s">
        <v>8003</v>
      </c>
      <c r="B654" s="234">
        <v>102.42399999999999</v>
      </c>
    </row>
    <row r="655" spans="1:2" x14ac:dyDescent="0.2">
      <c r="A655" s="69" t="s">
        <v>8004</v>
      </c>
      <c r="B655" s="234">
        <v>161.21</v>
      </c>
    </row>
    <row r="656" spans="1:2" x14ac:dyDescent="0.2">
      <c r="A656" s="69" t="s">
        <v>8005</v>
      </c>
      <c r="B656" s="234">
        <v>200.43799999999996</v>
      </c>
    </row>
    <row r="657" spans="1:2" x14ac:dyDescent="0.2">
      <c r="A657" s="69" t="s">
        <v>8006</v>
      </c>
      <c r="B657" s="234">
        <v>519.69399999999996</v>
      </c>
    </row>
    <row r="658" spans="1:2" x14ac:dyDescent="0.2">
      <c r="A658" s="69" t="s">
        <v>8007</v>
      </c>
      <c r="B658" s="234">
        <v>860.13199999999995</v>
      </c>
    </row>
    <row r="659" spans="1:2" x14ac:dyDescent="0.2">
      <c r="A659" s="69" t="s">
        <v>8008</v>
      </c>
      <c r="B659" s="234">
        <v>991.00399999999991</v>
      </c>
    </row>
    <row r="660" spans="1:2" x14ac:dyDescent="0.2">
      <c r="A660" s="69" t="s">
        <v>8009</v>
      </c>
      <c r="B660" s="234">
        <v>534.85599999999999</v>
      </c>
    </row>
    <row r="661" spans="1:2" x14ac:dyDescent="0.2">
      <c r="A661" s="69" t="s">
        <v>8010</v>
      </c>
      <c r="B661" s="234">
        <v>875.30799999999999</v>
      </c>
    </row>
    <row r="662" spans="1:2" x14ac:dyDescent="0.2">
      <c r="A662" s="69" t="s">
        <v>8011</v>
      </c>
      <c r="B662" s="234">
        <v>1006.18</v>
      </c>
    </row>
    <row r="663" spans="1:2" x14ac:dyDescent="0.2">
      <c r="A663" s="69" t="s">
        <v>8012</v>
      </c>
      <c r="B663" s="234">
        <v>540.55399999999997</v>
      </c>
    </row>
    <row r="664" spans="1:2" x14ac:dyDescent="0.2">
      <c r="A664" s="69" t="s">
        <v>8013</v>
      </c>
      <c r="B664" s="234">
        <v>881.00599999999986</v>
      </c>
    </row>
    <row r="665" spans="1:2" x14ac:dyDescent="0.2">
      <c r="A665" s="69" t="s">
        <v>8014</v>
      </c>
      <c r="B665" s="234">
        <v>1011.8779999999999</v>
      </c>
    </row>
    <row r="666" spans="1:2" x14ac:dyDescent="0.2">
      <c r="A666" s="69" t="s">
        <v>8015</v>
      </c>
      <c r="B666" s="234">
        <v>610.73599999999999</v>
      </c>
    </row>
    <row r="667" spans="1:2" x14ac:dyDescent="0.2">
      <c r="A667" s="69" t="s">
        <v>8016</v>
      </c>
      <c r="B667" s="234">
        <v>951.18799999999987</v>
      </c>
    </row>
    <row r="668" spans="1:2" x14ac:dyDescent="0.2">
      <c r="A668" s="69" t="s">
        <v>8017</v>
      </c>
      <c r="B668" s="234">
        <v>1082.0459999999998</v>
      </c>
    </row>
    <row r="669" spans="1:2" x14ac:dyDescent="0.2">
      <c r="A669" s="69" t="s">
        <v>8018</v>
      </c>
      <c r="B669" s="234">
        <v>98.615999999999985</v>
      </c>
    </row>
    <row r="670" spans="1:2" x14ac:dyDescent="0.2">
      <c r="A670" s="69" t="s">
        <v>8019</v>
      </c>
      <c r="B670" s="234">
        <v>109.06</v>
      </c>
    </row>
    <row r="671" spans="1:2" x14ac:dyDescent="0.2">
      <c r="A671" s="69" t="s">
        <v>8020</v>
      </c>
      <c r="B671" s="234">
        <v>323.38599999999997</v>
      </c>
    </row>
    <row r="672" spans="1:2" x14ac:dyDescent="0.2">
      <c r="A672" s="69" t="s">
        <v>8021</v>
      </c>
      <c r="B672" s="234">
        <v>122.34599999999999</v>
      </c>
    </row>
    <row r="673" spans="1:2" x14ac:dyDescent="0.2">
      <c r="A673" s="69" t="s">
        <v>7741</v>
      </c>
      <c r="B673" s="234">
        <v>735.91</v>
      </c>
    </row>
    <row r="674" spans="1:2" x14ac:dyDescent="0.2">
      <c r="A674" s="69" t="s">
        <v>7742</v>
      </c>
      <c r="B674" s="234">
        <v>1155.07</v>
      </c>
    </row>
    <row r="675" spans="1:2" x14ac:dyDescent="0.2">
      <c r="A675" s="69" t="s">
        <v>7743</v>
      </c>
      <c r="B675" s="234">
        <v>1332.394</v>
      </c>
    </row>
    <row r="676" spans="1:2" x14ac:dyDescent="0.2">
      <c r="A676" s="69" t="s">
        <v>7744</v>
      </c>
      <c r="B676" s="234">
        <v>758.64599999999996</v>
      </c>
    </row>
    <row r="677" spans="1:2" x14ac:dyDescent="0.2">
      <c r="A677" s="69" t="s">
        <v>7745</v>
      </c>
      <c r="B677" s="234">
        <v>1177.82</v>
      </c>
    </row>
    <row r="678" spans="1:2" x14ac:dyDescent="0.2">
      <c r="A678" s="69" t="s">
        <v>7746</v>
      </c>
      <c r="B678" s="234">
        <v>1355.1579999999999</v>
      </c>
    </row>
    <row r="679" spans="1:2" x14ac:dyDescent="0.2">
      <c r="A679" s="69" t="s">
        <v>7747</v>
      </c>
      <c r="B679" s="234">
        <v>790.90199999999993</v>
      </c>
    </row>
    <row r="680" spans="1:2" x14ac:dyDescent="0.2">
      <c r="A680" s="69" t="s">
        <v>7748</v>
      </c>
      <c r="B680" s="234">
        <v>1210.0899999999999</v>
      </c>
    </row>
    <row r="681" spans="1:2" x14ac:dyDescent="0.2">
      <c r="A681" s="69" t="s">
        <v>7749</v>
      </c>
      <c r="B681" s="234">
        <v>1387.4</v>
      </c>
    </row>
    <row r="682" spans="1:2" x14ac:dyDescent="0.2">
      <c r="A682" s="69" t="s">
        <v>7750</v>
      </c>
      <c r="B682" s="234">
        <v>835.49199999999996</v>
      </c>
    </row>
    <row r="683" spans="1:2" x14ac:dyDescent="0.2">
      <c r="A683" s="69" t="s">
        <v>7751</v>
      </c>
      <c r="B683" s="234">
        <v>1254.6379999999999</v>
      </c>
    </row>
    <row r="684" spans="1:2" x14ac:dyDescent="0.2">
      <c r="A684" s="69" t="s">
        <v>7752</v>
      </c>
      <c r="B684" s="234">
        <v>1431.962</v>
      </c>
    </row>
    <row r="685" spans="1:2" x14ac:dyDescent="0.2">
      <c r="A685" s="69" t="s">
        <v>7753</v>
      </c>
      <c r="B685" s="234">
        <v>114.758</v>
      </c>
    </row>
    <row r="686" spans="1:2" x14ac:dyDescent="0.2">
      <c r="A686" s="69" t="s">
        <v>7754</v>
      </c>
      <c r="B686" s="234">
        <v>130.87199999999999</v>
      </c>
    </row>
    <row r="687" spans="1:2" x14ac:dyDescent="0.2">
      <c r="A687" s="69" t="s">
        <v>7755</v>
      </c>
      <c r="B687" s="234">
        <v>145.11000000000001</v>
      </c>
    </row>
    <row r="688" spans="1:2" x14ac:dyDescent="0.2">
      <c r="A688" s="69" t="s">
        <v>7756</v>
      </c>
      <c r="B688" s="234">
        <v>789.95</v>
      </c>
    </row>
    <row r="689" spans="1:2" x14ac:dyDescent="0.2">
      <c r="A689" s="69" t="s">
        <v>7757</v>
      </c>
      <c r="B689" s="234">
        <v>1381.758</v>
      </c>
    </row>
    <row r="690" spans="1:2" x14ac:dyDescent="0.2">
      <c r="A690" s="69" t="s">
        <v>7758</v>
      </c>
      <c r="B690" s="234">
        <v>1493.6320000000001</v>
      </c>
    </row>
    <row r="691" spans="1:2" x14ac:dyDescent="0.2">
      <c r="A691" s="69" t="s">
        <v>7759</v>
      </c>
      <c r="B691" s="234">
        <v>904.21799999999996</v>
      </c>
    </row>
    <row r="692" spans="1:2" x14ac:dyDescent="0.2">
      <c r="A692" s="69" t="s">
        <v>7760</v>
      </c>
      <c r="B692" s="234">
        <v>1495.9979999999998</v>
      </c>
    </row>
    <row r="693" spans="1:2" x14ac:dyDescent="0.2">
      <c r="A693" s="69" t="s">
        <v>7761</v>
      </c>
      <c r="B693" s="234">
        <v>1607.914</v>
      </c>
    </row>
    <row r="694" spans="1:2" x14ac:dyDescent="0.2">
      <c r="A694" s="69" t="s">
        <v>7762</v>
      </c>
      <c r="B694" s="234">
        <v>969.66799999999989</v>
      </c>
    </row>
    <row r="695" spans="1:2" x14ac:dyDescent="0.2">
      <c r="A695" s="69" t="s">
        <v>7763</v>
      </c>
      <c r="B695" s="234">
        <v>1627.8219999999999</v>
      </c>
    </row>
    <row r="696" spans="1:2" x14ac:dyDescent="0.2">
      <c r="A696" s="69" t="s">
        <v>7764</v>
      </c>
      <c r="B696" s="234">
        <v>1862.9939999999999</v>
      </c>
    </row>
    <row r="697" spans="1:2" x14ac:dyDescent="0.2">
      <c r="A697" s="69" t="s">
        <v>7765</v>
      </c>
      <c r="B697" s="234">
        <v>1110.4939999999999</v>
      </c>
    </row>
    <row r="698" spans="1:2" x14ac:dyDescent="0.2">
      <c r="A698" s="69" t="s">
        <v>7766</v>
      </c>
      <c r="B698" s="234">
        <v>1768.6479999999999</v>
      </c>
    </row>
    <row r="699" spans="1:2" x14ac:dyDescent="0.2">
      <c r="A699" s="69" t="s">
        <v>7767</v>
      </c>
      <c r="B699" s="234">
        <v>2003.82</v>
      </c>
    </row>
    <row r="700" spans="1:2" x14ac:dyDescent="0.2">
      <c r="A700" s="69" t="s">
        <v>7768</v>
      </c>
      <c r="B700" s="234">
        <v>863.92600000000004</v>
      </c>
    </row>
    <row r="701" spans="1:2" x14ac:dyDescent="0.2">
      <c r="A701" s="69" t="s">
        <v>7769</v>
      </c>
      <c r="B701" s="234">
        <v>1476.566</v>
      </c>
    </row>
    <row r="702" spans="1:2" x14ac:dyDescent="0.2">
      <c r="A702" s="69" t="s">
        <v>7770</v>
      </c>
      <c r="B702" s="234">
        <v>1683.29</v>
      </c>
    </row>
    <row r="703" spans="1:2" x14ac:dyDescent="0.2">
      <c r="A703" s="69" t="s">
        <v>7771</v>
      </c>
      <c r="B703" s="234">
        <v>989.11399999999992</v>
      </c>
    </row>
    <row r="704" spans="1:2" x14ac:dyDescent="0.2">
      <c r="A704" s="69" t="s">
        <v>7772</v>
      </c>
      <c r="B704" s="234">
        <v>1601.74</v>
      </c>
    </row>
    <row r="705" spans="1:2" x14ac:dyDescent="0.2">
      <c r="A705" s="69" t="s">
        <v>7773</v>
      </c>
      <c r="B705" s="234">
        <v>1808.4639999999999</v>
      </c>
    </row>
    <row r="706" spans="1:2" x14ac:dyDescent="0.2">
      <c r="A706" s="69" t="s">
        <v>7774</v>
      </c>
      <c r="B706" s="234">
        <v>1030.848</v>
      </c>
    </row>
    <row r="707" spans="1:2" x14ac:dyDescent="0.2">
      <c r="A707" s="69" t="s">
        <v>7775</v>
      </c>
      <c r="B707" s="234">
        <v>1711.7380000000001</v>
      </c>
    </row>
    <row r="708" spans="1:2" x14ac:dyDescent="0.2">
      <c r="A708" s="69" t="s">
        <v>7776</v>
      </c>
      <c r="B708" s="234">
        <v>1973.4960000000001</v>
      </c>
    </row>
    <row r="709" spans="1:2" x14ac:dyDescent="0.2">
      <c r="A709" s="69" t="s">
        <v>7777</v>
      </c>
      <c r="B709" s="234">
        <v>1150.8</v>
      </c>
    </row>
    <row r="710" spans="1:2" x14ac:dyDescent="0.2">
      <c r="A710" s="69" t="s">
        <v>7778</v>
      </c>
      <c r="B710" s="234">
        <v>1831.7039999999997</v>
      </c>
    </row>
    <row r="711" spans="1:2" x14ac:dyDescent="0.2">
      <c r="A711" s="69" t="s">
        <v>7779</v>
      </c>
      <c r="B711" s="234">
        <v>2093.4339999999997</v>
      </c>
    </row>
    <row r="712" spans="1:2" x14ac:dyDescent="0.2">
      <c r="A712" s="69" t="s">
        <v>9566</v>
      </c>
      <c r="B712" s="234">
        <v>32.717999999999996</v>
      </c>
    </row>
    <row r="713" spans="1:2" x14ac:dyDescent="0.2">
      <c r="A713" s="69" t="s">
        <v>9567</v>
      </c>
      <c r="B713" s="234">
        <v>275.96799999999996</v>
      </c>
    </row>
    <row r="714" spans="1:2" x14ac:dyDescent="0.2">
      <c r="A714" s="69" t="s">
        <v>7780</v>
      </c>
      <c r="B714" s="234">
        <v>30.855999999999998</v>
      </c>
    </row>
    <row r="715" spans="1:2" x14ac:dyDescent="0.2">
      <c r="A715" s="69" t="s">
        <v>2940</v>
      </c>
      <c r="B715" s="234">
        <v>40.585999999999999</v>
      </c>
    </row>
    <row r="716" spans="1:2" x14ac:dyDescent="0.2">
      <c r="A716" s="69" t="s">
        <v>7781</v>
      </c>
      <c r="B716" s="234">
        <v>40.585999999999999</v>
      </c>
    </row>
    <row r="717" spans="1:2" x14ac:dyDescent="0.2">
      <c r="A717" s="69" t="s">
        <v>7782</v>
      </c>
      <c r="B717" s="234">
        <v>40.585999999999999</v>
      </c>
    </row>
    <row r="718" spans="1:2" x14ac:dyDescent="0.2">
      <c r="A718" s="69" t="s">
        <v>7783</v>
      </c>
      <c r="B718" s="234">
        <v>26.557999999999996</v>
      </c>
    </row>
    <row r="719" spans="1:2" x14ac:dyDescent="0.2">
      <c r="A719" s="69" t="s">
        <v>7784</v>
      </c>
      <c r="B719" s="234">
        <v>40.585999999999999</v>
      </c>
    </row>
    <row r="720" spans="1:2" x14ac:dyDescent="0.2">
      <c r="A720" s="69" t="s">
        <v>9568</v>
      </c>
      <c r="B720" s="234">
        <v>34.622</v>
      </c>
    </row>
    <row r="721" spans="1:2" x14ac:dyDescent="0.2">
      <c r="A721" s="69" t="s">
        <v>7785</v>
      </c>
      <c r="B721" s="234">
        <v>22.217999999999996</v>
      </c>
    </row>
    <row r="722" spans="1:2" x14ac:dyDescent="0.2">
      <c r="A722" s="69" t="s">
        <v>2941</v>
      </c>
      <c r="B722" s="234">
        <v>54.053999999999995</v>
      </c>
    </row>
    <row r="723" spans="1:2" x14ac:dyDescent="0.2">
      <c r="A723" s="69" t="s">
        <v>7786</v>
      </c>
      <c r="B723" s="234">
        <v>39.83</v>
      </c>
    </row>
    <row r="724" spans="1:2" x14ac:dyDescent="0.2">
      <c r="A724" s="69" t="s">
        <v>9569</v>
      </c>
      <c r="B724" s="234">
        <v>105.26599999999999</v>
      </c>
    </row>
    <row r="725" spans="1:2" x14ac:dyDescent="0.2">
      <c r="A725" s="69" t="s">
        <v>7787</v>
      </c>
      <c r="B725" s="234">
        <v>340.452</v>
      </c>
    </row>
    <row r="726" spans="1:2" x14ac:dyDescent="0.2">
      <c r="A726" s="69" t="s">
        <v>2942</v>
      </c>
      <c r="B726" s="234">
        <v>425.79599999999994</v>
      </c>
    </row>
    <row r="727" spans="1:2" x14ac:dyDescent="0.2">
      <c r="A727" s="69" t="s">
        <v>2943</v>
      </c>
      <c r="B727" s="234">
        <v>510.18799999999999</v>
      </c>
    </row>
    <row r="728" spans="1:2" x14ac:dyDescent="0.2">
      <c r="A728" s="69" t="s">
        <v>7788</v>
      </c>
      <c r="B728" s="234">
        <v>370.31399999999996</v>
      </c>
    </row>
    <row r="729" spans="1:2" x14ac:dyDescent="0.2">
      <c r="A729" s="69" t="s">
        <v>2944</v>
      </c>
      <c r="B729" s="234">
        <v>462.78399999999999</v>
      </c>
    </row>
    <row r="730" spans="1:2" x14ac:dyDescent="0.2">
      <c r="A730" s="69" t="s">
        <v>9570</v>
      </c>
      <c r="B730" s="234">
        <v>555.73</v>
      </c>
    </row>
    <row r="731" spans="1:2" x14ac:dyDescent="0.2">
      <c r="A731" s="69" t="s">
        <v>7789</v>
      </c>
      <c r="B731" s="234">
        <v>404.93599999999998</v>
      </c>
    </row>
    <row r="732" spans="1:2" x14ac:dyDescent="0.2">
      <c r="A732" s="69" t="s">
        <v>2945</v>
      </c>
      <c r="B732" s="234">
        <v>505.93199999999996</v>
      </c>
    </row>
    <row r="733" spans="1:2" x14ac:dyDescent="0.2">
      <c r="A733" s="69" t="s">
        <v>9571</v>
      </c>
      <c r="B733" s="234">
        <v>607.88</v>
      </c>
    </row>
    <row r="734" spans="1:2" x14ac:dyDescent="0.2">
      <c r="A734" s="69" t="s">
        <v>7790</v>
      </c>
      <c r="B734" s="234">
        <v>437.20600000000002</v>
      </c>
    </row>
    <row r="735" spans="1:2" x14ac:dyDescent="0.2">
      <c r="A735" s="69" t="s">
        <v>2946</v>
      </c>
      <c r="B735" s="234">
        <v>546.71399999999994</v>
      </c>
    </row>
    <row r="736" spans="1:2" x14ac:dyDescent="0.2">
      <c r="A736" s="69" t="s">
        <v>9572</v>
      </c>
      <c r="B736" s="234">
        <v>657.202</v>
      </c>
    </row>
    <row r="737" spans="1:2" x14ac:dyDescent="0.2">
      <c r="A737" s="69" t="s">
        <v>9573</v>
      </c>
      <c r="B737" s="234">
        <v>36.035999999999994</v>
      </c>
    </row>
    <row r="738" spans="1:2" x14ac:dyDescent="0.2">
      <c r="A738" s="69" t="s">
        <v>7791</v>
      </c>
      <c r="B738" s="234">
        <v>473.70400000000001</v>
      </c>
    </row>
    <row r="739" spans="1:2" x14ac:dyDescent="0.2">
      <c r="A739" s="69" t="s">
        <v>2947</v>
      </c>
      <c r="B739" s="234">
        <v>592.69000000000005</v>
      </c>
    </row>
    <row r="740" spans="1:2" x14ac:dyDescent="0.2">
      <c r="A740" s="69" t="s">
        <v>9574</v>
      </c>
      <c r="B740" s="234">
        <v>711.25599999999997</v>
      </c>
    </row>
    <row r="741" spans="1:2" x14ac:dyDescent="0.2">
      <c r="A741" s="69" t="s">
        <v>7792</v>
      </c>
      <c r="B741" s="234">
        <v>512.10599999999999</v>
      </c>
    </row>
    <row r="742" spans="1:2" x14ac:dyDescent="0.2">
      <c r="A742" s="69" t="s">
        <v>2948</v>
      </c>
      <c r="B742" s="234">
        <v>639.18399999999997</v>
      </c>
    </row>
    <row r="743" spans="1:2" x14ac:dyDescent="0.2">
      <c r="A743" s="69" t="s">
        <v>9575</v>
      </c>
      <c r="B743" s="234">
        <v>767.66200000000003</v>
      </c>
    </row>
    <row r="744" spans="1:2" x14ac:dyDescent="0.2">
      <c r="A744" s="69" t="s">
        <v>7793</v>
      </c>
      <c r="B744" s="234">
        <v>298.24199999999996</v>
      </c>
    </row>
    <row r="745" spans="1:2" x14ac:dyDescent="0.2">
      <c r="A745" s="69" t="s">
        <v>7794</v>
      </c>
      <c r="B745" s="234">
        <v>427.22399999999999</v>
      </c>
    </row>
    <row r="746" spans="1:2" x14ac:dyDescent="0.2">
      <c r="A746" s="69" t="s">
        <v>5385</v>
      </c>
      <c r="B746" s="234">
        <v>570.42999999999995</v>
      </c>
    </row>
    <row r="747" spans="1:2" x14ac:dyDescent="0.2">
      <c r="A747" s="69" t="s">
        <v>5386</v>
      </c>
      <c r="B747" s="234">
        <v>621.62799999999993</v>
      </c>
    </row>
    <row r="748" spans="1:2" x14ac:dyDescent="0.2">
      <c r="A748" s="69" t="s">
        <v>5387</v>
      </c>
      <c r="B748" s="234">
        <v>13.117999999999999</v>
      </c>
    </row>
    <row r="749" spans="1:2" x14ac:dyDescent="0.2">
      <c r="A749" s="69" t="s">
        <v>5388</v>
      </c>
      <c r="B749" s="234">
        <v>187.18</v>
      </c>
    </row>
    <row r="750" spans="1:2" x14ac:dyDescent="0.2">
      <c r="A750" s="69" t="s">
        <v>5389</v>
      </c>
      <c r="B750" s="234">
        <v>201.124</v>
      </c>
    </row>
    <row r="751" spans="1:2" x14ac:dyDescent="0.2">
      <c r="A751" s="69" t="s">
        <v>5390</v>
      </c>
      <c r="B751" s="234">
        <v>250.95</v>
      </c>
    </row>
    <row r="752" spans="1:2" x14ac:dyDescent="0.2">
      <c r="A752" s="69" t="s">
        <v>4406</v>
      </c>
      <c r="B752" s="234">
        <v>187.18</v>
      </c>
    </row>
    <row r="753" spans="1:2" x14ac:dyDescent="0.2">
      <c r="A753" s="69" t="s">
        <v>4407</v>
      </c>
      <c r="B753" s="234">
        <v>214.07399999999998</v>
      </c>
    </row>
    <row r="754" spans="1:2" x14ac:dyDescent="0.2">
      <c r="A754" s="69" t="s">
        <v>4408</v>
      </c>
      <c r="B754" s="234">
        <v>322.61599999999999</v>
      </c>
    </row>
    <row r="755" spans="1:2" x14ac:dyDescent="0.2">
      <c r="A755" s="69" t="s">
        <v>4409</v>
      </c>
      <c r="B755" s="234">
        <v>229.02599999999998</v>
      </c>
    </row>
    <row r="756" spans="1:2" x14ac:dyDescent="0.2">
      <c r="A756" s="69" t="s">
        <v>4410</v>
      </c>
      <c r="B756" s="234">
        <v>366.45</v>
      </c>
    </row>
    <row r="757" spans="1:2" x14ac:dyDescent="0.2">
      <c r="A757" s="69" t="s">
        <v>4411</v>
      </c>
      <c r="B757" s="234">
        <v>287.77</v>
      </c>
    </row>
    <row r="758" spans="1:2" x14ac:dyDescent="0.2">
      <c r="A758" s="69" t="s">
        <v>4412</v>
      </c>
      <c r="B758" s="234">
        <v>473.97</v>
      </c>
    </row>
    <row r="759" spans="1:2" x14ac:dyDescent="0.2">
      <c r="A759" s="69" t="s">
        <v>4413</v>
      </c>
      <c r="B759" s="234">
        <v>103.55799999999999</v>
      </c>
    </row>
    <row r="760" spans="1:2" x14ac:dyDescent="0.2">
      <c r="A760" s="69" t="s">
        <v>4414</v>
      </c>
      <c r="B760" s="234">
        <v>166.79599999999999</v>
      </c>
    </row>
    <row r="761" spans="1:2" x14ac:dyDescent="0.2">
      <c r="A761" s="69" t="s">
        <v>4415</v>
      </c>
      <c r="B761" s="234">
        <v>160.32799999999997</v>
      </c>
    </row>
    <row r="762" spans="1:2" x14ac:dyDescent="0.2">
      <c r="A762" s="69" t="s">
        <v>4416</v>
      </c>
      <c r="B762" s="234">
        <v>143.892</v>
      </c>
    </row>
    <row r="763" spans="1:2" x14ac:dyDescent="0.2">
      <c r="A763" s="69" t="s">
        <v>4417</v>
      </c>
      <c r="B763" s="234">
        <v>166.292</v>
      </c>
    </row>
    <row r="764" spans="1:2" x14ac:dyDescent="0.2">
      <c r="A764" s="69" t="s">
        <v>4418</v>
      </c>
      <c r="B764" s="234">
        <v>158.32599999999999</v>
      </c>
    </row>
    <row r="765" spans="1:2" x14ac:dyDescent="0.2">
      <c r="A765" s="69" t="s">
        <v>4419</v>
      </c>
      <c r="B765" s="234">
        <v>15.05</v>
      </c>
    </row>
    <row r="766" spans="1:2" x14ac:dyDescent="0.2">
      <c r="A766" s="69" t="s">
        <v>4420</v>
      </c>
      <c r="B766" s="234">
        <v>606.94199999999989</v>
      </c>
    </row>
    <row r="767" spans="1:2" x14ac:dyDescent="0.2">
      <c r="A767" s="69" t="s">
        <v>5335</v>
      </c>
      <c r="B767" s="234">
        <v>654.34599999999989</v>
      </c>
    </row>
    <row r="768" spans="1:2" x14ac:dyDescent="0.2">
      <c r="A768" s="69" t="s">
        <v>5336</v>
      </c>
      <c r="B768" s="234">
        <v>720.73399999999992</v>
      </c>
    </row>
    <row r="769" spans="1:2" x14ac:dyDescent="0.2">
      <c r="A769" s="69" t="s">
        <v>5337</v>
      </c>
      <c r="B769" s="234">
        <v>121.49199999999999</v>
      </c>
    </row>
    <row r="770" spans="1:2" x14ac:dyDescent="0.2">
      <c r="A770" s="69" t="s">
        <v>5338</v>
      </c>
      <c r="B770" s="234">
        <v>264.404</v>
      </c>
    </row>
    <row r="771" spans="1:2" x14ac:dyDescent="0.2">
      <c r="A771" s="69" t="s">
        <v>5339</v>
      </c>
      <c r="B771" s="234">
        <v>309.49799999999999</v>
      </c>
    </row>
    <row r="772" spans="1:2" x14ac:dyDescent="0.2">
      <c r="A772" s="69" t="s">
        <v>5340</v>
      </c>
      <c r="B772" s="234">
        <v>151.15799999999999</v>
      </c>
    </row>
    <row r="773" spans="1:2" x14ac:dyDescent="0.2">
      <c r="A773" s="69" t="s">
        <v>5341</v>
      </c>
      <c r="B773" s="234">
        <v>426.18799999999999</v>
      </c>
    </row>
    <row r="774" spans="1:2" x14ac:dyDescent="0.2">
      <c r="A774" s="69" t="s">
        <v>5342</v>
      </c>
      <c r="B774" s="234">
        <v>706.00599999999997</v>
      </c>
    </row>
    <row r="775" spans="1:2" x14ac:dyDescent="0.2">
      <c r="A775" s="69" t="s">
        <v>5343</v>
      </c>
      <c r="B775" s="234">
        <v>438.11599999999999</v>
      </c>
    </row>
    <row r="776" spans="1:2" x14ac:dyDescent="0.2">
      <c r="A776" s="69" t="s">
        <v>5344</v>
      </c>
      <c r="B776" s="234">
        <v>717.94799999999998</v>
      </c>
    </row>
    <row r="777" spans="1:2" x14ac:dyDescent="0.2">
      <c r="A777" s="69" t="s">
        <v>5345</v>
      </c>
      <c r="B777" s="234">
        <v>445.10199999999998</v>
      </c>
    </row>
    <row r="778" spans="1:2" x14ac:dyDescent="0.2">
      <c r="A778" s="69" t="s">
        <v>5346</v>
      </c>
      <c r="B778" s="234">
        <v>724.90599999999995</v>
      </c>
    </row>
    <row r="779" spans="1:2" x14ac:dyDescent="0.2">
      <c r="A779" s="69" t="s">
        <v>5347</v>
      </c>
      <c r="B779" s="234">
        <v>84.657999999999987</v>
      </c>
    </row>
    <row r="780" spans="1:2" x14ac:dyDescent="0.2">
      <c r="A780" s="69" t="s">
        <v>5348</v>
      </c>
      <c r="B780" s="234">
        <v>91.615999999999985</v>
      </c>
    </row>
    <row r="781" spans="1:2" x14ac:dyDescent="0.2">
      <c r="A781" s="69" t="s">
        <v>5349</v>
      </c>
      <c r="B781" s="234">
        <v>92.595999999999989</v>
      </c>
    </row>
    <row r="782" spans="1:2" x14ac:dyDescent="0.2">
      <c r="A782" s="69" t="s">
        <v>5350</v>
      </c>
      <c r="B782" s="234">
        <v>143.40199999999999</v>
      </c>
    </row>
    <row r="783" spans="1:2" x14ac:dyDescent="0.2">
      <c r="A783" s="69" t="s">
        <v>5351</v>
      </c>
      <c r="B783" s="234">
        <v>311.68199999999996</v>
      </c>
    </row>
    <row r="784" spans="1:2" x14ac:dyDescent="0.2">
      <c r="A784" s="69" t="s">
        <v>5352</v>
      </c>
      <c r="B784" s="234">
        <v>363.55199999999996</v>
      </c>
    </row>
    <row r="785" spans="1:2" x14ac:dyDescent="0.2">
      <c r="A785" s="69" t="s">
        <v>5353</v>
      </c>
      <c r="B785" s="234">
        <v>177.49199999999999</v>
      </c>
    </row>
    <row r="786" spans="1:2" x14ac:dyDescent="0.2">
      <c r="A786" s="69" t="s">
        <v>5354</v>
      </c>
      <c r="B786" s="234">
        <v>481.96399999999994</v>
      </c>
    </row>
    <row r="787" spans="1:2" x14ac:dyDescent="0.2">
      <c r="A787" s="69" t="s">
        <v>5355</v>
      </c>
      <c r="B787" s="234">
        <v>803.572</v>
      </c>
    </row>
    <row r="788" spans="1:2" x14ac:dyDescent="0.2">
      <c r="A788" s="69" t="s">
        <v>5356</v>
      </c>
      <c r="B788" s="234">
        <v>912.11399999999992</v>
      </c>
    </row>
    <row r="789" spans="1:2" x14ac:dyDescent="0.2">
      <c r="A789" s="69" t="s">
        <v>5357</v>
      </c>
      <c r="B789" s="234">
        <v>497.86799999999999</v>
      </c>
    </row>
    <row r="790" spans="1:2" x14ac:dyDescent="0.2">
      <c r="A790" s="69" t="s">
        <v>5358</v>
      </c>
      <c r="B790" s="234">
        <v>819.50400000000002</v>
      </c>
    </row>
    <row r="791" spans="1:2" x14ac:dyDescent="0.2">
      <c r="A791" s="69" t="s">
        <v>5359</v>
      </c>
      <c r="B791" s="234">
        <v>928.04599999999994</v>
      </c>
    </row>
    <row r="792" spans="1:2" x14ac:dyDescent="0.2">
      <c r="A792" s="69" t="s">
        <v>5360</v>
      </c>
      <c r="B792" s="234">
        <v>529.76</v>
      </c>
    </row>
    <row r="793" spans="1:2" x14ac:dyDescent="0.2">
      <c r="A793" s="69" t="s">
        <v>5361</v>
      </c>
      <c r="B793" s="234">
        <v>851.36799999999994</v>
      </c>
    </row>
    <row r="794" spans="1:2" x14ac:dyDescent="0.2">
      <c r="A794" s="69" t="s">
        <v>5362</v>
      </c>
      <c r="B794" s="234">
        <v>959.91</v>
      </c>
    </row>
    <row r="795" spans="1:2" x14ac:dyDescent="0.2">
      <c r="A795" s="69" t="s">
        <v>5363</v>
      </c>
      <c r="B795" s="234">
        <v>94.584000000000003</v>
      </c>
    </row>
    <row r="796" spans="1:2" x14ac:dyDescent="0.2">
      <c r="A796" s="69" t="s">
        <v>5364</v>
      </c>
      <c r="B796" s="234">
        <v>103.55799999999999</v>
      </c>
    </row>
    <row r="797" spans="1:2" x14ac:dyDescent="0.2">
      <c r="A797" s="69" t="s">
        <v>5365</v>
      </c>
      <c r="B797" s="234">
        <v>308.68599999999998</v>
      </c>
    </row>
    <row r="798" spans="1:2" x14ac:dyDescent="0.2">
      <c r="A798" s="69" t="s">
        <v>5366</v>
      </c>
      <c r="B798" s="234">
        <v>107.54799999999999</v>
      </c>
    </row>
    <row r="799" spans="1:2" x14ac:dyDescent="0.2">
      <c r="A799" s="69" t="s">
        <v>5367</v>
      </c>
      <c r="B799" s="234">
        <v>169.27399999999997</v>
      </c>
    </row>
    <row r="800" spans="1:2" x14ac:dyDescent="0.2">
      <c r="A800" s="69" t="s">
        <v>5368</v>
      </c>
      <c r="B800" s="234">
        <v>208.51599999999999</v>
      </c>
    </row>
    <row r="801" spans="1:2" x14ac:dyDescent="0.2">
      <c r="A801" s="69" t="s">
        <v>5369</v>
      </c>
      <c r="B801" s="234">
        <v>545.66399999999999</v>
      </c>
    </row>
    <row r="802" spans="1:2" x14ac:dyDescent="0.2">
      <c r="A802" s="69" t="s">
        <v>5370</v>
      </c>
      <c r="B802" s="234">
        <v>903.154</v>
      </c>
    </row>
    <row r="803" spans="1:2" x14ac:dyDescent="0.2">
      <c r="A803" s="69" t="s">
        <v>5371</v>
      </c>
      <c r="B803" s="234">
        <v>1040.578</v>
      </c>
    </row>
    <row r="804" spans="1:2" x14ac:dyDescent="0.2">
      <c r="A804" s="69" t="s">
        <v>5372</v>
      </c>
      <c r="B804" s="234">
        <v>561.58199999999999</v>
      </c>
    </row>
    <row r="805" spans="1:2" x14ac:dyDescent="0.2">
      <c r="A805" s="69" t="s">
        <v>5373</v>
      </c>
      <c r="B805" s="234">
        <v>919.072</v>
      </c>
    </row>
    <row r="806" spans="1:2" x14ac:dyDescent="0.2">
      <c r="A806" s="69" t="s">
        <v>5374</v>
      </c>
      <c r="B806" s="234">
        <v>1056.51</v>
      </c>
    </row>
    <row r="807" spans="1:2" x14ac:dyDescent="0.2">
      <c r="A807" s="69" t="s">
        <v>357</v>
      </c>
      <c r="B807" s="234">
        <v>567.57399999999996</v>
      </c>
    </row>
    <row r="808" spans="1:2" x14ac:dyDescent="0.2">
      <c r="A808" s="69" t="s">
        <v>358</v>
      </c>
      <c r="B808" s="234">
        <v>925.06399999999996</v>
      </c>
    </row>
    <row r="809" spans="1:2" x14ac:dyDescent="0.2">
      <c r="A809" s="69" t="s">
        <v>359</v>
      </c>
      <c r="B809" s="234">
        <v>1062.4459999999999</v>
      </c>
    </row>
    <row r="810" spans="1:2" x14ac:dyDescent="0.2">
      <c r="A810" s="69" t="s">
        <v>360</v>
      </c>
      <c r="B810" s="234">
        <v>641.25599999999997</v>
      </c>
    </row>
    <row r="811" spans="1:2" x14ac:dyDescent="0.2">
      <c r="A811" s="69" t="s">
        <v>361</v>
      </c>
      <c r="B811" s="234">
        <v>998.74599999999987</v>
      </c>
    </row>
    <row r="812" spans="1:2" x14ac:dyDescent="0.2">
      <c r="A812" s="69" t="s">
        <v>362</v>
      </c>
      <c r="B812" s="234">
        <v>1136.1419999999998</v>
      </c>
    </row>
    <row r="813" spans="1:2" x14ac:dyDescent="0.2">
      <c r="A813" s="69" t="s">
        <v>363</v>
      </c>
      <c r="B813" s="234">
        <v>103.55799999999999</v>
      </c>
    </row>
    <row r="814" spans="1:2" x14ac:dyDescent="0.2">
      <c r="A814" s="69" t="s">
        <v>364</v>
      </c>
      <c r="B814" s="234">
        <v>114.506</v>
      </c>
    </row>
    <row r="815" spans="1:2" x14ac:dyDescent="0.2">
      <c r="A815" s="69" t="s">
        <v>365</v>
      </c>
      <c r="B815" s="234">
        <v>339.54199999999997</v>
      </c>
    </row>
    <row r="816" spans="1:2" x14ac:dyDescent="0.2">
      <c r="A816" s="69" t="s">
        <v>366</v>
      </c>
      <c r="B816" s="234">
        <v>128.44999999999999</v>
      </c>
    </row>
    <row r="817" spans="1:2" x14ac:dyDescent="0.2">
      <c r="A817" s="69" t="s">
        <v>367</v>
      </c>
      <c r="B817" s="234">
        <v>772.70199999999988</v>
      </c>
    </row>
    <row r="818" spans="1:2" x14ac:dyDescent="0.2">
      <c r="A818" s="69" t="s">
        <v>368</v>
      </c>
      <c r="B818" s="234">
        <v>1212.8059999999998</v>
      </c>
    </row>
    <row r="819" spans="1:2" x14ac:dyDescent="0.2">
      <c r="A819" s="69" t="s">
        <v>369</v>
      </c>
      <c r="B819" s="234">
        <v>1399.02</v>
      </c>
    </row>
    <row r="820" spans="1:2" x14ac:dyDescent="0.2">
      <c r="A820" s="69" t="s">
        <v>370</v>
      </c>
      <c r="B820" s="234">
        <v>796.6</v>
      </c>
    </row>
    <row r="821" spans="1:2" x14ac:dyDescent="0.2">
      <c r="A821" s="69" t="s">
        <v>371</v>
      </c>
      <c r="B821" s="234">
        <v>1236.704</v>
      </c>
    </row>
    <row r="822" spans="1:2" x14ac:dyDescent="0.2">
      <c r="A822" s="69" t="s">
        <v>372</v>
      </c>
      <c r="B822" s="234">
        <v>1422.9179999999999</v>
      </c>
    </row>
    <row r="823" spans="1:2" x14ac:dyDescent="0.2">
      <c r="A823" s="69" t="s">
        <v>373</v>
      </c>
      <c r="B823" s="234">
        <v>830.48</v>
      </c>
    </row>
    <row r="824" spans="1:2" x14ac:dyDescent="0.2">
      <c r="A824" s="69" t="s">
        <v>374</v>
      </c>
      <c r="B824" s="234">
        <v>1270.5839999999998</v>
      </c>
    </row>
    <row r="825" spans="1:2" x14ac:dyDescent="0.2">
      <c r="A825" s="69" t="s">
        <v>375</v>
      </c>
      <c r="B825" s="234">
        <v>1456.7979999999998</v>
      </c>
    </row>
    <row r="826" spans="1:2" x14ac:dyDescent="0.2">
      <c r="A826" s="69" t="s">
        <v>376</v>
      </c>
      <c r="B826" s="234">
        <v>877.26799999999992</v>
      </c>
    </row>
    <row r="827" spans="1:2" x14ac:dyDescent="0.2">
      <c r="A827" s="69" t="s">
        <v>377</v>
      </c>
      <c r="B827" s="234">
        <v>1317.3579999999999</v>
      </c>
    </row>
    <row r="828" spans="1:2" x14ac:dyDescent="0.2">
      <c r="A828" s="69" t="s">
        <v>378</v>
      </c>
      <c r="B828" s="234">
        <v>1503.5719999999999</v>
      </c>
    </row>
    <row r="829" spans="1:2" x14ac:dyDescent="0.2">
      <c r="A829" s="69" t="s">
        <v>379</v>
      </c>
      <c r="B829" s="234">
        <v>120.48399999999999</v>
      </c>
    </row>
    <row r="830" spans="1:2" x14ac:dyDescent="0.2">
      <c r="A830" s="69" t="s">
        <v>2013</v>
      </c>
      <c r="B830" s="234">
        <v>137.41</v>
      </c>
    </row>
    <row r="831" spans="1:2" x14ac:dyDescent="0.2">
      <c r="A831" s="69" t="s">
        <v>2014</v>
      </c>
      <c r="B831" s="234">
        <v>152.34799999999998</v>
      </c>
    </row>
    <row r="832" spans="1:2" x14ac:dyDescent="0.2">
      <c r="A832" s="69" t="s">
        <v>2015</v>
      </c>
      <c r="B832" s="234">
        <v>907.10199999999986</v>
      </c>
    </row>
    <row r="833" spans="1:2" x14ac:dyDescent="0.2">
      <c r="A833" s="69" t="s">
        <v>2016</v>
      </c>
      <c r="B833" s="234">
        <v>1550.402</v>
      </c>
    </row>
    <row r="834" spans="1:2" x14ac:dyDescent="0.2">
      <c r="A834" s="69" t="s">
        <v>2017</v>
      </c>
      <c r="B834" s="234">
        <v>1767.4579999999999</v>
      </c>
    </row>
    <row r="835" spans="1:2" x14ac:dyDescent="0.2">
      <c r="A835" s="69" t="s">
        <v>2018</v>
      </c>
      <c r="B835" s="234">
        <v>1038.5619999999999</v>
      </c>
    </row>
    <row r="836" spans="1:2" x14ac:dyDescent="0.2">
      <c r="A836" s="69" t="s">
        <v>347</v>
      </c>
      <c r="B836" s="234">
        <v>1681.8339999999998</v>
      </c>
    </row>
    <row r="837" spans="1:2" x14ac:dyDescent="0.2">
      <c r="A837" s="69" t="s">
        <v>348</v>
      </c>
      <c r="B837" s="234">
        <v>1898.89</v>
      </c>
    </row>
    <row r="838" spans="1:2" x14ac:dyDescent="0.2">
      <c r="A838" s="69" t="s">
        <v>349</v>
      </c>
      <c r="B838" s="234">
        <v>1082.396</v>
      </c>
    </row>
    <row r="839" spans="1:2" x14ac:dyDescent="0.2">
      <c r="A839" s="69" t="s">
        <v>350</v>
      </c>
      <c r="B839" s="234">
        <v>1797.3339999999998</v>
      </c>
    </row>
    <row r="840" spans="1:2" x14ac:dyDescent="0.2">
      <c r="A840" s="69" t="s">
        <v>351</v>
      </c>
      <c r="B840" s="234">
        <v>2072.1679999999997</v>
      </c>
    </row>
    <row r="841" spans="1:2" x14ac:dyDescent="0.2">
      <c r="A841" s="69" t="s">
        <v>352</v>
      </c>
      <c r="B841" s="234">
        <v>1208.354</v>
      </c>
    </row>
    <row r="842" spans="1:2" x14ac:dyDescent="0.2">
      <c r="A842" s="69" t="s">
        <v>353</v>
      </c>
      <c r="B842" s="234">
        <v>1923.2919999999999</v>
      </c>
    </row>
    <row r="843" spans="1:2" x14ac:dyDescent="0.2">
      <c r="A843" s="69" t="s">
        <v>354</v>
      </c>
      <c r="B843" s="234">
        <v>2198.1119999999996</v>
      </c>
    </row>
    <row r="844" spans="1:2" x14ac:dyDescent="0.2">
      <c r="A844" s="69" t="s">
        <v>355</v>
      </c>
      <c r="B844" s="234">
        <v>25.116</v>
      </c>
    </row>
    <row r="845" spans="1:2" x14ac:dyDescent="0.2">
      <c r="A845" s="69" t="s">
        <v>356</v>
      </c>
      <c r="B845" s="234">
        <v>477.02199999999999</v>
      </c>
    </row>
    <row r="846" spans="1:2" x14ac:dyDescent="0.2">
      <c r="A846" s="69" t="s">
        <v>2019</v>
      </c>
      <c r="B846" s="234">
        <v>538.65</v>
      </c>
    </row>
    <row r="847" spans="1:2" x14ac:dyDescent="0.2">
      <c r="A847" s="69" t="s">
        <v>2020</v>
      </c>
      <c r="B847" s="234">
        <v>608.83199999999999</v>
      </c>
    </row>
    <row r="848" spans="1:2" x14ac:dyDescent="0.2">
      <c r="A848" s="69" t="s">
        <v>2021</v>
      </c>
      <c r="B848" s="234">
        <v>687.06399999999996</v>
      </c>
    </row>
    <row r="849" spans="1:2" x14ac:dyDescent="0.2">
      <c r="A849" s="69" t="s">
        <v>2022</v>
      </c>
      <c r="B849" s="234">
        <v>751.1</v>
      </c>
    </row>
    <row r="850" spans="1:2" x14ac:dyDescent="0.2">
      <c r="A850" s="69" t="s">
        <v>9576</v>
      </c>
      <c r="B850" s="234">
        <v>53.605999999999995</v>
      </c>
    </row>
    <row r="851" spans="1:2" x14ac:dyDescent="0.2">
      <c r="A851" s="69" t="s">
        <v>2023</v>
      </c>
      <c r="B851" s="234">
        <v>11.382</v>
      </c>
    </row>
    <row r="852" spans="1:2" x14ac:dyDescent="0.2">
      <c r="A852" s="69" t="s">
        <v>2024</v>
      </c>
      <c r="B852" s="234">
        <v>12.347999999999999</v>
      </c>
    </row>
    <row r="853" spans="1:2" x14ac:dyDescent="0.2">
      <c r="A853" s="69" t="s">
        <v>2025</v>
      </c>
      <c r="B853" s="234">
        <v>13.286</v>
      </c>
    </row>
    <row r="854" spans="1:2" x14ac:dyDescent="0.2">
      <c r="A854" s="69" t="s">
        <v>2026</v>
      </c>
      <c r="B854" s="234">
        <v>15.651999999999999</v>
      </c>
    </row>
    <row r="855" spans="1:2" x14ac:dyDescent="0.2">
      <c r="A855" s="69" t="s">
        <v>2027</v>
      </c>
      <c r="B855" s="234">
        <v>17.079999999999998</v>
      </c>
    </row>
    <row r="856" spans="1:2" x14ac:dyDescent="0.2">
      <c r="A856" s="69" t="s">
        <v>2028</v>
      </c>
      <c r="B856" s="234">
        <v>20.37</v>
      </c>
    </row>
    <row r="857" spans="1:2" x14ac:dyDescent="0.2">
      <c r="A857" s="69" t="s">
        <v>2029</v>
      </c>
      <c r="B857" s="234">
        <v>507.36</v>
      </c>
    </row>
    <row r="858" spans="1:2" x14ac:dyDescent="0.2">
      <c r="A858" s="69" t="s">
        <v>2030</v>
      </c>
      <c r="B858" s="234">
        <v>589.86199999999997</v>
      </c>
    </row>
    <row r="859" spans="1:2" x14ac:dyDescent="0.2">
      <c r="A859" s="69" t="s">
        <v>2031</v>
      </c>
      <c r="B859" s="234">
        <v>676.64799999999991</v>
      </c>
    </row>
    <row r="860" spans="1:2" x14ac:dyDescent="0.2">
      <c r="A860" s="69" t="s">
        <v>2032</v>
      </c>
      <c r="B860" s="234">
        <v>751.1</v>
      </c>
    </row>
    <row r="861" spans="1:2" x14ac:dyDescent="0.2">
      <c r="A861" s="69" t="s">
        <v>2033</v>
      </c>
      <c r="B861" s="234">
        <v>23.701999999999998</v>
      </c>
    </row>
    <row r="862" spans="1:2" x14ac:dyDescent="0.2">
      <c r="A862" s="69" t="s">
        <v>2034</v>
      </c>
      <c r="B862" s="234">
        <v>32.256</v>
      </c>
    </row>
    <row r="863" spans="1:2" x14ac:dyDescent="0.2">
      <c r="A863" s="69" t="s">
        <v>2035</v>
      </c>
      <c r="B863" s="234">
        <v>38.415999999999997</v>
      </c>
    </row>
    <row r="864" spans="1:2" x14ac:dyDescent="0.2">
      <c r="A864" s="69" t="s">
        <v>9577</v>
      </c>
      <c r="B864" s="234">
        <v>75.865999999999985</v>
      </c>
    </row>
    <row r="865" spans="1:2" x14ac:dyDescent="0.2">
      <c r="A865" s="69" t="s">
        <v>2036</v>
      </c>
      <c r="B865" s="234">
        <v>266.952</v>
      </c>
    </row>
    <row r="866" spans="1:2" x14ac:dyDescent="0.2">
      <c r="A866" s="69" t="s">
        <v>2037</v>
      </c>
      <c r="B866" s="234">
        <v>308.68599999999998</v>
      </c>
    </row>
    <row r="867" spans="1:2" x14ac:dyDescent="0.2">
      <c r="A867" s="69" t="s">
        <v>2038</v>
      </c>
      <c r="B867" s="234">
        <v>407.30199999999996</v>
      </c>
    </row>
    <row r="868" spans="1:2" x14ac:dyDescent="0.2">
      <c r="A868" s="69" t="s">
        <v>5719</v>
      </c>
      <c r="B868" s="234">
        <v>531.53800000000001</v>
      </c>
    </row>
    <row r="869" spans="1:2" x14ac:dyDescent="0.2">
      <c r="A869" s="69" t="s">
        <v>5720</v>
      </c>
      <c r="B869" s="234">
        <v>348.02600000000001</v>
      </c>
    </row>
    <row r="870" spans="1:2" x14ac:dyDescent="0.2">
      <c r="A870" s="69" t="s">
        <v>5721</v>
      </c>
      <c r="B870" s="234">
        <v>70.167999999999992</v>
      </c>
    </row>
    <row r="871" spans="1:2" x14ac:dyDescent="0.2">
      <c r="A871" s="69" t="s">
        <v>5722</v>
      </c>
      <c r="B871" s="234">
        <v>70.657999999999987</v>
      </c>
    </row>
    <row r="872" spans="1:2" x14ac:dyDescent="0.2">
      <c r="A872" s="69" t="s">
        <v>5723</v>
      </c>
      <c r="B872" s="234">
        <v>70.657999999999987</v>
      </c>
    </row>
    <row r="873" spans="1:2" x14ac:dyDescent="0.2">
      <c r="A873" s="69" t="s">
        <v>5724</v>
      </c>
      <c r="B873" s="234">
        <v>396.41</v>
      </c>
    </row>
    <row r="874" spans="1:2" x14ac:dyDescent="0.2">
      <c r="A874" s="69" t="s">
        <v>5725</v>
      </c>
      <c r="B874" s="234">
        <v>79.673999999999992</v>
      </c>
    </row>
    <row r="875" spans="1:2" x14ac:dyDescent="0.2">
      <c r="A875" s="69" t="s">
        <v>5726</v>
      </c>
      <c r="B875" s="234">
        <v>79.197999999999993</v>
      </c>
    </row>
    <row r="876" spans="1:2" x14ac:dyDescent="0.2">
      <c r="A876" s="69" t="s">
        <v>5727</v>
      </c>
      <c r="B876" s="234">
        <v>79.197999999999993</v>
      </c>
    </row>
    <row r="877" spans="1:2" x14ac:dyDescent="0.2">
      <c r="A877" s="69" t="s">
        <v>5728</v>
      </c>
      <c r="B877" s="234">
        <v>492.18399999999997</v>
      </c>
    </row>
    <row r="878" spans="1:2" x14ac:dyDescent="0.2">
      <c r="A878" s="69" t="s">
        <v>5729</v>
      </c>
      <c r="B878" s="234">
        <v>99.567999999999998</v>
      </c>
    </row>
    <row r="879" spans="1:2" x14ac:dyDescent="0.2">
      <c r="A879" s="69" t="s">
        <v>5730</v>
      </c>
      <c r="B879" s="234">
        <v>98.615999999999985</v>
      </c>
    </row>
    <row r="880" spans="1:2" x14ac:dyDescent="0.2">
      <c r="A880" s="69" t="s">
        <v>5731</v>
      </c>
      <c r="B880" s="234">
        <v>98.615999999999985</v>
      </c>
    </row>
    <row r="881" spans="1:2" x14ac:dyDescent="0.2">
      <c r="A881" s="69" t="s">
        <v>5732</v>
      </c>
      <c r="B881" s="234">
        <v>593.64199999999994</v>
      </c>
    </row>
    <row r="882" spans="1:2" x14ac:dyDescent="0.2">
      <c r="A882" s="69" t="s">
        <v>5733</v>
      </c>
      <c r="B882" s="234">
        <v>142.25399999999999</v>
      </c>
    </row>
    <row r="883" spans="1:2" x14ac:dyDescent="0.2">
      <c r="A883" s="69" t="s">
        <v>5734</v>
      </c>
      <c r="B883" s="234">
        <v>118.538</v>
      </c>
    </row>
    <row r="884" spans="1:2" x14ac:dyDescent="0.2">
      <c r="A884" s="69" t="s">
        <v>5735</v>
      </c>
      <c r="B884" s="234">
        <v>118.538</v>
      </c>
    </row>
    <row r="885" spans="1:2" x14ac:dyDescent="0.2">
      <c r="A885" s="69" t="s">
        <v>5736</v>
      </c>
      <c r="B885" s="234">
        <v>352.29599999999994</v>
      </c>
    </row>
    <row r="886" spans="1:2" x14ac:dyDescent="0.2">
      <c r="A886" s="69" t="s">
        <v>2949</v>
      </c>
      <c r="B886" s="234">
        <v>430.06599999999997</v>
      </c>
    </row>
    <row r="887" spans="1:2" x14ac:dyDescent="0.2">
      <c r="A887" s="69" t="s">
        <v>5737</v>
      </c>
      <c r="B887" s="234">
        <v>400.666</v>
      </c>
    </row>
    <row r="888" spans="1:2" x14ac:dyDescent="0.2">
      <c r="A888" s="69" t="s">
        <v>5738</v>
      </c>
      <c r="B888" s="234">
        <v>499.31</v>
      </c>
    </row>
    <row r="889" spans="1:2" x14ac:dyDescent="0.2">
      <c r="A889" s="69" t="s">
        <v>5739</v>
      </c>
      <c r="B889" s="234">
        <v>709.35199999999998</v>
      </c>
    </row>
    <row r="890" spans="1:2" x14ac:dyDescent="0.2">
      <c r="A890" s="69" t="s">
        <v>5740</v>
      </c>
      <c r="B890" s="234">
        <v>85.35799999999999</v>
      </c>
    </row>
    <row r="891" spans="1:2" x14ac:dyDescent="0.2">
      <c r="A891" s="69" t="s">
        <v>5741</v>
      </c>
      <c r="B891" s="234">
        <v>100.996</v>
      </c>
    </row>
    <row r="892" spans="1:2" x14ac:dyDescent="0.2">
      <c r="A892" s="69" t="s">
        <v>5742</v>
      </c>
      <c r="B892" s="234">
        <v>137.98399999999998</v>
      </c>
    </row>
    <row r="893" spans="1:2" x14ac:dyDescent="0.2">
      <c r="A893" s="69" t="s">
        <v>5743</v>
      </c>
      <c r="B893" s="234">
        <v>164.542</v>
      </c>
    </row>
    <row r="894" spans="1:2" x14ac:dyDescent="0.2">
      <c r="A894" s="69" t="s">
        <v>5744</v>
      </c>
      <c r="B894" s="234">
        <v>205.786</v>
      </c>
    </row>
    <row r="895" spans="1:2" x14ac:dyDescent="0.2">
      <c r="A895" s="69" t="s">
        <v>5745</v>
      </c>
      <c r="B895" s="234">
        <v>22.288</v>
      </c>
    </row>
    <row r="896" spans="1:2" x14ac:dyDescent="0.2">
      <c r="A896" s="69" t="s">
        <v>5746</v>
      </c>
      <c r="B896" s="234">
        <v>29.89</v>
      </c>
    </row>
    <row r="897" spans="1:2" x14ac:dyDescent="0.2">
      <c r="A897" s="69" t="s">
        <v>5747</v>
      </c>
      <c r="B897" s="234">
        <v>41.733999999999995</v>
      </c>
    </row>
    <row r="898" spans="1:2" x14ac:dyDescent="0.2">
      <c r="A898" s="69" t="s">
        <v>5748</v>
      </c>
      <c r="B898" s="234">
        <v>24.177999999999997</v>
      </c>
    </row>
    <row r="899" spans="1:2" x14ac:dyDescent="0.2">
      <c r="A899" s="69" t="s">
        <v>5749</v>
      </c>
      <c r="B899" s="234">
        <v>35.56</v>
      </c>
    </row>
    <row r="900" spans="1:2" x14ac:dyDescent="0.2">
      <c r="A900" s="69" t="s">
        <v>5750</v>
      </c>
      <c r="B900" s="234">
        <v>47.893999999999998</v>
      </c>
    </row>
    <row r="901" spans="1:2" x14ac:dyDescent="0.2">
      <c r="A901" s="69" t="s">
        <v>5751</v>
      </c>
      <c r="B901" s="234">
        <v>131.166</v>
      </c>
    </row>
    <row r="902" spans="1:2" x14ac:dyDescent="0.2">
      <c r="A902" s="69" t="s">
        <v>5752</v>
      </c>
      <c r="B902" s="234">
        <v>231.93799999999996</v>
      </c>
    </row>
    <row r="903" spans="1:2" x14ac:dyDescent="0.2">
      <c r="A903" s="69" t="s">
        <v>5753</v>
      </c>
      <c r="B903" s="234">
        <v>136.71</v>
      </c>
    </row>
    <row r="904" spans="1:2" x14ac:dyDescent="0.2">
      <c r="A904" s="69" t="s">
        <v>5754</v>
      </c>
      <c r="B904" s="234">
        <v>295.72199999999998</v>
      </c>
    </row>
    <row r="905" spans="1:2" x14ac:dyDescent="0.2">
      <c r="A905" s="69" t="s">
        <v>5755</v>
      </c>
      <c r="B905" s="234">
        <v>140.78399999999999</v>
      </c>
    </row>
    <row r="906" spans="1:2" x14ac:dyDescent="0.2">
      <c r="A906" s="69" t="s">
        <v>1156</v>
      </c>
      <c r="B906" s="234">
        <v>364.084</v>
      </c>
    </row>
    <row r="907" spans="1:2" x14ac:dyDescent="0.2">
      <c r="A907" s="69" t="s">
        <v>1157</v>
      </c>
      <c r="B907" s="234">
        <v>146.32799999999997</v>
      </c>
    </row>
    <row r="908" spans="1:2" x14ac:dyDescent="0.2">
      <c r="A908" s="69" t="s">
        <v>1158</v>
      </c>
      <c r="B908" s="234">
        <v>396.50800000000004</v>
      </c>
    </row>
    <row r="909" spans="1:2" x14ac:dyDescent="0.2">
      <c r="A909" s="69" t="s">
        <v>1159</v>
      </c>
      <c r="B909" s="234">
        <v>428.904</v>
      </c>
    </row>
    <row r="910" spans="1:2" x14ac:dyDescent="0.2">
      <c r="A910" s="69" t="s">
        <v>1160</v>
      </c>
      <c r="B910" s="234">
        <v>461.81799999999998</v>
      </c>
    </row>
    <row r="911" spans="1:2" x14ac:dyDescent="0.2">
      <c r="A911" s="69" t="s">
        <v>1161</v>
      </c>
      <c r="B911" s="234">
        <v>177.74399999999997</v>
      </c>
    </row>
    <row r="912" spans="1:2" x14ac:dyDescent="0.2">
      <c r="A912" s="69" t="s">
        <v>1162</v>
      </c>
      <c r="B912" s="234">
        <v>184.828</v>
      </c>
    </row>
    <row r="913" spans="1:2" x14ac:dyDescent="0.2">
      <c r="A913" s="69" t="s">
        <v>1163</v>
      </c>
      <c r="B913" s="234">
        <v>193.452</v>
      </c>
    </row>
    <row r="914" spans="1:2" x14ac:dyDescent="0.2">
      <c r="A914" s="69" t="s">
        <v>1164</v>
      </c>
      <c r="B914" s="234">
        <v>202.55199999999999</v>
      </c>
    </row>
    <row r="915" spans="1:2" x14ac:dyDescent="0.2">
      <c r="A915" s="69" t="s">
        <v>1165</v>
      </c>
      <c r="B915" s="234">
        <v>330.666</v>
      </c>
    </row>
    <row r="916" spans="1:2" x14ac:dyDescent="0.2">
      <c r="A916" s="69" t="s">
        <v>1166</v>
      </c>
      <c r="B916" s="234">
        <v>377.27199999999999</v>
      </c>
    </row>
    <row r="917" spans="1:2" x14ac:dyDescent="0.2">
      <c r="A917" s="69" t="s">
        <v>1167</v>
      </c>
      <c r="B917" s="234">
        <v>387.89799999999997</v>
      </c>
    </row>
    <row r="918" spans="1:2" x14ac:dyDescent="0.2">
      <c r="A918" s="69" t="s">
        <v>1168</v>
      </c>
      <c r="B918" s="234">
        <v>420.29399999999993</v>
      </c>
    </row>
    <row r="919" spans="1:2" x14ac:dyDescent="0.2">
      <c r="A919" s="69" t="s">
        <v>1169</v>
      </c>
      <c r="B919" s="234">
        <v>83.551999999999992</v>
      </c>
    </row>
    <row r="920" spans="1:2" x14ac:dyDescent="0.2">
      <c r="A920" s="69" t="s">
        <v>1170</v>
      </c>
      <c r="B920" s="234">
        <v>83.551999999999992</v>
      </c>
    </row>
    <row r="921" spans="1:2" x14ac:dyDescent="0.2">
      <c r="A921" s="69" t="s">
        <v>1171</v>
      </c>
      <c r="B921" s="234">
        <v>83.551999999999992</v>
      </c>
    </row>
    <row r="922" spans="1:2" x14ac:dyDescent="0.2">
      <c r="A922" s="69" t="s">
        <v>1172</v>
      </c>
      <c r="B922" s="234">
        <v>210.154</v>
      </c>
    </row>
    <row r="923" spans="1:2" x14ac:dyDescent="0.2">
      <c r="A923" s="69" t="s">
        <v>1173</v>
      </c>
      <c r="B923" s="234">
        <v>97.733999999999995</v>
      </c>
    </row>
    <row r="924" spans="1:2" x14ac:dyDescent="0.2">
      <c r="A924" s="69" t="s">
        <v>1174</v>
      </c>
      <c r="B924" s="234">
        <v>97.733999999999995</v>
      </c>
    </row>
    <row r="925" spans="1:2" x14ac:dyDescent="0.2">
      <c r="A925" s="69" t="s">
        <v>1175</v>
      </c>
      <c r="B925" s="234">
        <v>97.733999999999995</v>
      </c>
    </row>
    <row r="926" spans="1:2" x14ac:dyDescent="0.2">
      <c r="A926" s="69" t="s">
        <v>1176</v>
      </c>
      <c r="B926" s="234">
        <v>251.16</v>
      </c>
    </row>
    <row r="927" spans="1:2" x14ac:dyDescent="0.2">
      <c r="A927" s="69" t="s">
        <v>1177</v>
      </c>
      <c r="B927" s="234">
        <v>87.611999999999995</v>
      </c>
    </row>
    <row r="928" spans="1:2" x14ac:dyDescent="0.2">
      <c r="A928" s="69" t="s">
        <v>1178</v>
      </c>
      <c r="B928" s="234">
        <v>87.611999999999995</v>
      </c>
    </row>
    <row r="929" spans="1:2" x14ac:dyDescent="0.2">
      <c r="A929" s="69" t="s">
        <v>1179</v>
      </c>
      <c r="B929" s="234">
        <v>87.611999999999995</v>
      </c>
    </row>
    <row r="930" spans="1:2" x14ac:dyDescent="0.2">
      <c r="A930" s="69" t="s">
        <v>1180</v>
      </c>
      <c r="B930" s="234">
        <v>219.77199999999996</v>
      </c>
    </row>
    <row r="931" spans="1:2" x14ac:dyDescent="0.2">
      <c r="A931" s="69" t="s">
        <v>1181</v>
      </c>
      <c r="B931" s="234">
        <v>100.77200000000001</v>
      </c>
    </row>
    <row r="932" spans="1:2" x14ac:dyDescent="0.2">
      <c r="A932" s="69" t="s">
        <v>1182</v>
      </c>
      <c r="B932" s="234">
        <v>100.77200000000001</v>
      </c>
    </row>
    <row r="933" spans="1:2" x14ac:dyDescent="0.2">
      <c r="A933" s="69" t="s">
        <v>1183</v>
      </c>
      <c r="B933" s="234">
        <v>100.77200000000001</v>
      </c>
    </row>
    <row r="934" spans="1:2" x14ac:dyDescent="0.2">
      <c r="A934" s="69" t="s">
        <v>1184</v>
      </c>
      <c r="B934" s="234">
        <v>255.22</v>
      </c>
    </row>
    <row r="935" spans="1:2" x14ac:dyDescent="0.2">
      <c r="A935" s="69" t="s">
        <v>1185</v>
      </c>
      <c r="B935" s="234">
        <v>154.96599999999998</v>
      </c>
    </row>
    <row r="936" spans="1:2" x14ac:dyDescent="0.2">
      <c r="A936" s="69" t="s">
        <v>1186</v>
      </c>
      <c r="B936" s="234">
        <v>154.96599999999998</v>
      </c>
    </row>
    <row r="937" spans="1:2" x14ac:dyDescent="0.2">
      <c r="A937" s="69" t="s">
        <v>1187</v>
      </c>
      <c r="B937" s="234">
        <v>154.96599999999998</v>
      </c>
    </row>
    <row r="938" spans="1:2" x14ac:dyDescent="0.2">
      <c r="A938" s="69" t="s">
        <v>1188</v>
      </c>
      <c r="B938" s="234">
        <v>331.67399999999998</v>
      </c>
    </row>
    <row r="939" spans="1:2" x14ac:dyDescent="0.2">
      <c r="A939" s="69" t="s">
        <v>1189</v>
      </c>
      <c r="B939" s="234">
        <v>56.21</v>
      </c>
    </row>
    <row r="940" spans="1:2" x14ac:dyDescent="0.2">
      <c r="A940" s="69" t="s">
        <v>1190</v>
      </c>
      <c r="B940" s="234">
        <v>61.767999999999994</v>
      </c>
    </row>
    <row r="941" spans="1:2" x14ac:dyDescent="0.2">
      <c r="A941" s="69" t="s">
        <v>1191</v>
      </c>
      <c r="B941" s="234">
        <v>165.57799999999997</v>
      </c>
    </row>
    <row r="942" spans="1:2" x14ac:dyDescent="0.2">
      <c r="A942" s="69" t="s">
        <v>1192</v>
      </c>
      <c r="B942" s="234">
        <v>195.98599999999999</v>
      </c>
    </row>
    <row r="943" spans="1:2" x14ac:dyDescent="0.2">
      <c r="A943" s="69" t="s">
        <v>2950</v>
      </c>
      <c r="B943" s="234">
        <v>325.108</v>
      </c>
    </row>
    <row r="944" spans="1:2" x14ac:dyDescent="0.2">
      <c r="A944" s="69" t="s">
        <v>1193</v>
      </c>
      <c r="B944" s="234">
        <v>147.364</v>
      </c>
    </row>
    <row r="945" spans="1:2" x14ac:dyDescent="0.2">
      <c r="A945" s="69" t="s">
        <v>1194</v>
      </c>
      <c r="B945" s="234">
        <v>154.96599999999998</v>
      </c>
    </row>
    <row r="946" spans="1:2" x14ac:dyDescent="0.2">
      <c r="A946" s="69" t="s">
        <v>1195</v>
      </c>
      <c r="B946" s="234">
        <v>147.364</v>
      </c>
    </row>
    <row r="947" spans="1:2" x14ac:dyDescent="0.2">
      <c r="A947" s="69" t="s">
        <v>1196</v>
      </c>
      <c r="B947" s="234">
        <v>168.14</v>
      </c>
    </row>
    <row r="948" spans="1:2" x14ac:dyDescent="0.2">
      <c r="A948" s="69" t="s">
        <v>1197</v>
      </c>
      <c r="B948" s="234">
        <v>177.74399999999997</v>
      </c>
    </row>
    <row r="949" spans="1:2" x14ac:dyDescent="0.2">
      <c r="A949" s="69" t="s">
        <v>1198</v>
      </c>
      <c r="B949" s="234">
        <v>168.14</v>
      </c>
    </row>
    <row r="950" spans="1:2" x14ac:dyDescent="0.2">
      <c r="A950" s="69" t="s">
        <v>1199</v>
      </c>
      <c r="B950" s="234">
        <v>154.96599999999998</v>
      </c>
    </row>
    <row r="951" spans="1:2" x14ac:dyDescent="0.2">
      <c r="A951" s="69" t="s">
        <v>1200</v>
      </c>
      <c r="B951" s="234">
        <v>147.364</v>
      </c>
    </row>
    <row r="952" spans="1:2" x14ac:dyDescent="0.2">
      <c r="A952" s="69" t="s">
        <v>1201</v>
      </c>
      <c r="B952" s="234">
        <v>177.74399999999997</v>
      </c>
    </row>
    <row r="953" spans="1:2" x14ac:dyDescent="0.2">
      <c r="A953" s="69" t="s">
        <v>1202</v>
      </c>
      <c r="B953" s="234">
        <v>168.14</v>
      </c>
    </row>
    <row r="954" spans="1:2" x14ac:dyDescent="0.2">
      <c r="A954" s="69" t="s">
        <v>1203</v>
      </c>
      <c r="B954" s="234">
        <v>268.38</v>
      </c>
    </row>
    <row r="955" spans="1:2" x14ac:dyDescent="0.2">
      <c r="A955" s="69" t="s">
        <v>2951</v>
      </c>
      <c r="B955" s="234">
        <v>299.67</v>
      </c>
    </row>
    <row r="956" spans="1:2" x14ac:dyDescent="0.2">
      <c r="A956" s="69" t="s">
        <v>2952</v>
      </c>
      <c r="B956" s="234">
        <v>23.701999999999998</v>
      </c>
    </row>
    <row r="957" spans="1:2" x14ac:dyDescent="0.2">
      <c r="A957" s="69" t="s">
        <v>2953</v>
      </c>
      <c r="B957" s="234">
        <v>295.21799999999996</v>
      </c>
    </row>
    <row r="958" spans="1:2" x14ac:dyDescent="0.2">
      <c r="A958" s="69" t="s">
        <v>2954</v>
      </c>
      <c r="B958" s="234">
        <v>329.63</v>
      </c>
    </row>
    <row r="959" spans="1:2" x14ac:dyDescent="0.2">
      <c r="A959" s="69" t="s">
        <v>1204</v>
      </c>
      <c r="B959" s="234">
        <v>59.933999999999997</v>
      </c>
    </row>
    <row r="960" spans="1:2" x14ac:dyDescent="0.2">
      <c r="A960" s="69" t="s">
        <v>1205</v>
      </c>
      <c r="B960" s="234">
        <v>69.215999999999994</v>
      </c>
    </row>
    <row r="961" spans="1:2" x14ac:dyDescent="0.2">
      <c r="A961" s="69" t="s">
        <v>1206</v>
      </c>
      <c r="B961" s="234">
        <v>294.92399999999998</v>
      </c>
    </row>
    <row r="962" spans="1:2" x14ac:dyDescent="0.2">
      <c r="A962" s="69" t="s">
        <v>2955</v>
      </c>
      <c r="B962" s="234">
        <v>331.92599999999999</v>
      </c>
    </row>
    <row r="963" spans="1:2" x14ac:dyDescent="0.2">
      <c r="A963" s="69" t="s">
        <v>2956</v>
      </c>
      <c r="B963" s="234">
        <v>25.591999999999999</v>
      </c>
    </row>
    <row r="964" spans="1:2" x14ac:dyDescent="0.2">
      <c r="A964" s="69" t="s">
        <v>2957</v>
      </c>
      <c r="B964" s="234">
        <v>324.43599999999998</v>
      </c>
    </row>
    <row r="965" spans="1:2" x14ac:dyDescent="0.2">
      <c r="A965" s="69" t="s">
        <v>2958</v>
      </c>
      <c r="B965" s="234">
        <v>365.12</v>
      </c>
    </row>
    <row r="966" spans="1:2" x14ac:dyDescent="0.2">
      <c r="A966" s="69" t="s">
        <v>1207</v>
      </c>
      <c r="B966" s="234">
        <v>66.388000000000005</v>
      </c>
    </row>
    <row r="967" spans="1:2" x14ac:dyDescent="0.2">
      <c r="A967" s="69" t="s">
        <v>1208</v>
      </c>
      <c r="B967" s="234">
        <v>79.673999999999992</v>
      </c>
    </row>
    <row r="968" spans="1:2" x14ac:dyDescent="0.2">
      <c r="A968" s="69" t="s">
        <v>1209</v>
      </c>
      <c r="B968" s="234">
        <v>330.036</v>
      </c>
    </row>
    <row r="969" spans="1:2" x14ac:dyDescent="0.2">
      <c r="A969" s="69" t="s">
        <v>9578</v>
      </c>
      <c r="B969" s="234">
        <v>371.75600000000003</v>
      </c>
    </row>
    <row r="970" spans="1:2" x14ac:dyDescent="0.2">
      <c r="A970" s="69" t="s">
        <v>2959</v>
      </c>
      <c r="B970" s="234">
        <v>30.351999999999997</v>
      </c>
    </row>
    <row r="971" spans="1:2" x14ac:dyDescent="0.2">
      <c r="A971" s="69" t="s">
        <v>2960</v>
      </c>
      <c r="B971" s="234">
        <v>363.00600000000003</v>
      </c>
    </row>
    <row r="972" spans="1:2" x14ac:dyDescent="0.2">
      <c r="A972" s="69" t="s">
        <v>2961</v>
      </c>
      <c r="B972" s="234">
        <v>408.94</v>
      </c>
    </row>
    <row r="973" spans="1:2" x14ac:dyDescent="0.2">
      <c r="A973" s="69" t="s">
        <v>1210</v>
      </c>
      <c r="B973" s="234">
        <v>74.353999999999999</v>
      </c>
    </row>
    <row r="974" spans="1:2" x14ac:dyDescent="0.2">
      <c r="A974" s="69" t="s">
        <v>1211</v>
      </c>
      <c r="B974" s="234">
        <v>83.93</v>
      </c>
    </row>
    <row r="975" spans="1:2" x14ac:dyDescent="0.2">
      <c r="A975" s="69" t="s">
        <v>1212</v>
      </c>
      <c r="B975" s="234">
        <v>367.48599999999999</v>
      </c>
    </row>
    <row r="976" spans="1:2" x14ac:dyDescent="0.2">
      <c r="A976" s="69" t="s">
        <v>2962</v>
      </c>
      <c r="B976" s="234">
        <v>414.41399999999999</v>
      </c>
    </row>
    <row r="977" spans="1:2" x14ac:dyDescent="0.2">
      <c r="A977" s="69" t="s">
        <v>2963</v>
      </c>
      <c r="B977" s="234">
        <v>31.29</v>
      </c>
    </row>
    <row r="978" spans="1:2" x14ac:dyDescent="0.2">
      <c r="A978" s="69" t="s">
        <v>2964</v>
      </c>
      <c r="B978" s="234">
        <v>404.22199999999998</v>
      </c>
    </row>
    <row r="979" spans="1:2" x14ac:dyDescent="0.2">
      <c r="A979" s="69" t="s">
        <v>2965</v>
      </c>
      <c r="B979" s="234">
        <v>455.85399999999998</v>
      </c>
    </row>
    <row r="980" spans="1:2" x14ac:dyDescent="0.2">
      <c r="A980" s="69" t="s">
        <v>1213</v>
      </c>
      <c r="B980" s="234">
        <v>82.865999999999985</v>
      </c>
    </row>
    <row r="981" spans="1:2" x14ac:dyDescent="0.2">
      <c r="A981" s="69" t="s">
        <v>1214</v>
      </c>
      <c r="B981" s="234">
        <v>85.35799999999999</v>
      </c>
    </row>
    <row r="982" spans="1:2" x14ac:dyDescent="0.2">
      <c r="A982" s="69" t="s">
        <v>1215</v>
      </c>
      <c r="B982" s="234">
        <v>208.62800000000001</v>
      </c>
    </row>
    <row r="983" spans="1:2" x14ac:dyDescent="0.2">
      <c r="A983" s="69" t="s">
        <v>2966</v>
      </c>
      <c r="B983" s="234">
        <v>227.61199999999999</v>
      </c>
    </row>
    <row r="984" spans="1:2" x14ac:dyDescent="0.2">
      <c r="A984" s="69" t="s">
        <v>2967</v>
      </c>
      <c r="B984" s="234">
        <v>229.48799999999997</v>
      </c>
    </row>
    <row r="985" spans="1:2" x14ac:dyDescent="0.2">
      <c r="A985" s="69" t="s">
        <v>2968</v>
      </c>
      <c r="B985" s="234">
        <v>250.37599999999998</v>
      </c>
    </row>
    <row r="986" spans="1:2" x14ac:dyDescent="0.2">
      <c r="A986" s="69" t="s">
        <v>2969</v>
      </c>
      <c r="B986" s="234">
        <v>45.513999999999996</v>
      </c>
    </row>
    <row r="987" spans="1:2" x14ac:dyDescent="0.2">
      <c r="A987" s="69" t="s">
        <v>1216</v>
      </c>
      <c r="B987" s="234">
        <v>67.34</v>
      </c>
    </row>
    <row r="988" spans="1:2" x14ac:dyDescent="0.2">
      <c r="A988" s="69" t="s">
        <v>1217</v>
      </c>
      <c r="B988" s="234">
        <v>230.44</v>
      </c>
    </row>
    <row r="989" spans="1:2" x14ac:dyDescent="0.2">
      <c r="A989" s="69" t="s">
        <v>9579</v>
      </c>
      <c r="B989" s="234">
        <v>256.04599999999999</v>
      </c>
    </row>
    <row r="990" spans="1:2" x14ac:dyDescent="0.2">
      <c r="A990" s="69" t="s">
        <v>2970</v>
      </c>
      <c r="B990" s="234">
        <v>253.48399999999998</v>
      </c>
    </row>
    <row r="991" spans="1:2" x14ac:dyDescent="0.2">
      <c r="A991" s="69" t="s">
        <v>2971</v>
      </c>
      <c r="B991" s="234">
        <v>281.65199999999999</v>
      </c>
    </row>
    <row r="992" spans="1:2" x14ac:dyDescent="0.2">
      <c r="A992" s="69" t="s">
        <v>1218</v>
      </c>
      <c r="B992" s="234">
        <v>51.365999999999993</v>
      </c>
    </row>
    <row r="993" spans="1:2" x14ac:dyDescent="0.2">
      <c r="A993" s="69" t="s">
        <v>1219</v>
      </c>
      <c r="B993" s="234">
        <v>68.278000000000006</v>
      </c>
    </row>
    <row r="994" spans="1:2" x14ac:dyDescent="0.2">
      <c r="A994" s="69" t="s">
        <v>1220</v>
      </c>
      <c r="B994" s="234">
        <v>252.26599999999999</v>
      </c>
    </row>
    <row r="995" spans="1:2" x14ac:dyDescent="0.2">
      <c r="A995" s="69" t="s">
        <v>9580</v>
      </c>
      <c r="B995" s="234">
        <v>285.44599999999997</v>
      </c>
    </row>
    <row r="996" spans="1:2" x14ac:dyDescent="0.2">
      <c r="A996" s="69" t="s">
        <v>2972</v>
      </c>
      <c r="B996" s="234">
        <v>277.48</v>
      </c>
    </row>
    <row r="997" spans="1:2" x14ac:dyDescent="0.2">
      <c r="A997" s="69" t="s">
        <v>2973</v>
      </c>
      <c r="B997" s="234">
        <v>313.99199999999996</v>
      </c>
    </row>
    <row r="998" spans="1:2" x14ac:dyDescent="0.2">
      <c r="A998" s="69" t="s">
        <v>2974</v>
      </c>
      <c r="B998" s="234">
        <v>57.091999999999999</v>
      </c>
    </row>
    <row r="999" spans="1:2" x14ac:dyDescent="0.2">
      <c r="A999" s="69" t="s">
        <v>1221</v>
      </c>
      <c r="B999" s="234">
        <v>69.215999999999994</v>
      </c>
    </row>
    <row r="1000" spans="1:2" x14ac:dyDescent="0.2">
      <c r="A1000" s="69" t="s">
        <v>1222</v>
      </c>
      <c r="B1000" s="234">
        <v>284.49399999999997</v>
      </c>
    </row>
    <row r="1001" spans="1:2" x14ac:dyDescent="0.2">
      <c r="A1001" s="69" t="s">
        <v>9581</v>
      </c>
      <c r="B1001" s="234">
        <v>327.18</v>
      </c>
    </row>
    <row r="1002" spans="1:2" x14ac:dyDescent="0.2">
      <c r="A1002" s="69" t="s">
        <v>2975</v>
      </c>
      <c r="B1002" s="234">
        <v>312.94200000000001</v>
      </c>
    </row>
    <row r="1003" spans="1:2" x14ac:dyDescent="0.2">
      <c r="A1003" s="69" t="s">
        <v>2976</v>
      </c>
      <c r="B1003" s="234">
        <v>359.89799999999997</v>
      </c>
    </row>
    <row r="1004" spans="1:2" x14ac:dyDescent="0.2">
      <c r="A1004" s="69" t="s">
        <v>1223</v>
      </c>
      <c r="B1004" s="234">
        <v>65.435999999999993</v>
      </c>
    </row>
    <row r="1005" spans="1:2" x14ac:dyDescent="0.2">
      <c r="A1005" s="69" t="s">
        <v>1224</v>
      </c>
      <c r="B1005" s="234">
        <v>71.134</v>
      </c>
    </row>
    <row r="1006" spans="1:2" x14ac:dyDescent="0.2">
      <c r="A1006" s="69" t="s">
        <v>1225</v>
      </c>
      <c r="B1006" s="234">
        <v>313.43199999999996</v>
      </c>
    </row>
    <row r="1007" spans="1:2" x14ac:dyDescent="0.2">
      <c r="A1007" s="69" t="s">
        <v>9582</v>
      </c>
      <c r="B1007" s="234">
        <v>362.72599999999994</v>
      </c>
    </row>
    <row r="1008" spans="1:2" x14ac:dyDescent="0.2">
      <c r="A1008" s="69" t="s">
        <v>2977</v>
      </c>
      <c r="B1008" s="234">
        <v>344.77800000000002</v>
      </c>
    </row>
    <row r="1009" spans="1:2" x14ac:dyDescent="0.2">
      <c r="A1009" s="69" t="s">
        <v>2978</v>
      </c>
      <c r="B1009" s="234">
        <v>398.98599999999999</v>
      </c>
    </row>
    <row r="1010" spans="1:2" x14ac:dyDescent="0.2">
      <c r="A1010" s="69" t="s">
        <v>1226</v>
      </c>
      <c r="B1010" s="234">
        <v>72.548000000000002</v>
      </c>
    </row>
    <row r="1011" spans="1:2" x14ac:dyDescent="0.2">
      <c r="A1011" s="69" t="s">
        <v>1227</v>
      </c>
      <c r="B1011" s="234">
        <v>81.563999999999993</v>
      </c>
    </row>
    <row r="1012" spans="1:2" x14ac:dyDescent="0.2">
      <c r="A1012" s="69" t="s">
        <v>1228</v>
      </c>
      <c r="B1012" s="234">
        <v>353.73799999999994</v>
      </c>
    </row>
    <row r="1013" spans="1:2" x14ac:dyDescent="0.2">
      <c r="A1013" s="69" t="s">
        <v>2979</v>
      </c>
      <c r="B1013" s="234">
        <v>410.17200000000003</v>
      </c>
    </row>
    <row r="1014" spans="1:2" x14ac:dyDescent="0.2">
      <c r="A1014" s="69" t="s">
        <v>2980</v>
      </c>
      <c r="B1014" s="234">
        <v>389.08800000000002</v>
      </c>
    </row>
    <row r="1015" spans="1:2" x14ac:dyDescent="0.2">
      <c r="A1015" s="69" t="s">
        <v>2981</v>
      </c>
      <c r="B1015" s="234">
        <v>451.17799999999994</v>
      </c>
    </row>
    <row r="1016" spans="1:2" x14ac:dyDescent="0.2">
      <c r="A1016" s="69" t="s">
        <v>1229</v>
      </c>
      <c r="B1016" s="234">
        <v>82.04</v>
      </c>
    </row>
    <row r="1017" spans="1:2" x14ac:dyDescent="0.2">
      <c r="A1017" s="69" t="s">
        <v>1230</v>
      </c>
      <c r="B1017" s="234">
        <v>85.35799999999999</v>
      </c>
    </row>
    <row r="1018" spans="1:2" x14ac:dyDescent="0.2">
      <c r="A1018" s="69" t="s">
        <v>1231</v>
      </c>
      <c r="B1018" s="234">
        <v>393.55399999999997</v>
      </c>
    </row>
    <row r="1019" spans="1:2" x14ac:dyDescent="0.2">
      <c r="A1019" s="69" t="s">
        <v>9583</v>
      </c>
      <c r="B1019" s="234">
        <v>457.08599999999996</v>
      </c>
    </row>
    <row r="1020" spans="1:2" x14ac:dyDescent="0.2">
      <c r="A1020" s="69" t="s">
        <v>2982</v>
      </c>
      <c r="B1020" s="234">
        <v>432.92200000000003</v>
      </c>
    </row>
    <row r="1021" spans="1:2" x14ac:dyDescent="0.2">
      <c r="A1021" s="69" t="s">
        <v>2983</v>
      </c>
      <c r="B1021" s="234">
        <v>502.79599999999994</v>
      </c>
    </row>
    <row r="1022" spans="1:2" x14ac:dyDescent="0.2">
      <c r="A1022" s="69" t="s">
        <v>1232</v>
      </c>
      <c r="B1022" s="234">
        <v>91.406000000000006</v>
      </c>
    </row>
    <row r="1023" spans="1:2" x14ac:dyDescent="0.2">
      <c r="A1023" s="69" t="s">
        <v>1233</v>
      </c>
      <c r="B1023" s="234">
        <v>86.771999999999991</v>
      </c>
    </row>
    <row r="1024" spans="1:2" x14ac:dyDescent="0.2">
      <c r="A1024" s="69" t="s">
        <v>1234</v>
      </c>
      <c r="B1024" s="234">
        <v>198.19799999999998</v>
      </c>
    </row>
    <row r="1025" spans="1:2" x14ac:dyDescent="0.2">
      <c r="A1025" s="69" t="s">
        <v>9584</v>
      </c>
      <c r="B1025" s="234">
        <v>212.43600000000001</v>
      </c>
    </row>
    <row r="1026" spans="1:2" x14ac:dyDescent="0.2">
      <c r="A1026" s="69" t="s">
        <v>4323</v>
      </c>
      <c r="B1026" s="234">
        <v>14.251999999999999</v>
      </c>
    </row>
    <row r="1027" spans="1:2" x14ac:dyDescent="0.2">
      <c r="A1027" s="69" t="s">
        <v>4324</v>
      </c>
      <c r="B1027" s="234">
        <v>218.02199999999996</v>
      </c>
    </row>
    <row r="1028" spans="1:2" x14ac:dyDescent="0.2">
      <c r="A1028" s="69" t="s">
        <v>2984</v>
      </c>
      <c r="B1028" s="234">
        <v>233.68799999999996</v>
      </c>
    </row>
    <row r="1029" spans="1:2" x14ac:dyDescent="0.2">
      <c r="A1029" s="69" t="s">
        <v>5759</v>
      </c>
      <c r="B1029" s="234">
        <v>42.475999999999999</v>
      </c>
    </row>
    <row r="1030" spans="1:2" x14ac:dyDescent="0.2">
      <c r="A1030" s="69" t="s">
        <v>5760</v>
      </c>
      <c r="B1030" s="234">
        <v>65.435999999999993</v>
      </c>
    </row>
    <row r="1031" spans="1:2" x14ac:dyDescent="0.2">
      <c r="A1031" s="69" t="s">
        <v>5761</v>
      </c>
      <c r="B1031" s="234">
        <v>40.781999999999996</v>
      </c>
    </row>
    <row r="1032" spans="1:2" x14ac:dyDescent="0.2">
      <c r="A1032" s="69" t="s">
        <v>2985</v>
      </c>
      <c r="B1032" s="234">
        <v>44.855999999999995</v>
      </c>
    </row>
    <row r="1033" spans="1:2" x14ac:dyDescent="0.2">
      <c r="A1033" s="69" t="s">
        <v>5762</v>
      </c>
      <c r="B1033" s="234">
        <v>216.23</v>
      </c>
    </row>
    <row r="1034" spans="1:2" x14ac:dyDescent="0.2">
      <c r="A1034" s="69" t="s">
        <v>9585</v>
      </c>
      <c r="B1034" s="234">
        <v>236.12399999999997</v>
      </c>
    </row>
    <row r="1035" spans="1:2" x14ac:dyDescent="0.2">
      <c r="A1035" s="69" t="s">
        <v>5763</v>
      </c>
      <c r="B1035" s="234">
        <v>16.128</v>
      </c>
    </row>
    <row r="1036" spans="1:2" x14ac:dyDescent="0.2">
      <c r="A1036" s="69" t="s">
        <v>5764</v>
      </c>
      <c r="B1036" s="234">
        <v>237.83199999999997</v>
      </c>
    </row>
    <row r="1037" spans="1:2" x14ac:dyDescent="0.2">
      <c r="A1037" s="69" t="s">
        <v>2986</v>
      </c>
      <c r="B1037" s="234">
        <v>259.75599999999997</v>
      </c>
    </row>
    <row r="1038" spans="1:2" x14ac:dyDescent="0.2">
      <c r="A1038" s="69" t="s">
        <v>5765</v>
      </c>
      <c r="B1038" s="234">
        <v>47.207999999999998</v>
      </c>
    </row>
    <row r="1039" spans="1:2" x14ac:dyDescent="0.2">
      <c r="A1039" s="69" t="s">
        <v>5766</v>
      </c>
      <c r="B1039" s="234">
        <v>66.388000000000005</v>
      </c>
    </row>
    <row r="1040" spans="1:2" x14ac:dyDescent="0.2">
      <c r="A1040" s="69" t="s">
        <v>5767</v>
      </c>
      <c r="B1040" s="234">
        <v>45.513999999999996</v>
      </c>
    </row>
    <row r="1041" spans="1:2" x14ac:dyDescent="0.2">
      <c r="A1041" s="69" t="s">
        <v>2987</v>
      </c>
      <c r="B1041" s="234">
        <v>50.063999999999993</v>
      </c>
    </row>
    <row r="1042" spans="1:2" x14ac:dyDescent="0.2">
      <c r="A1042" s="69" t="s">
        <v>5768</v>
      </c>
      <c r="B1042" s="234">
        <v>242.76</v>
      </c>
    </row>
    <row r="1043" spans="1:2" x14ac:dyDescent="0.2">
      <c r="A1043" s="69" t="s">
        <v>9586</v>
      </c>
      <c r="B1043" s="234">
        <v>264.48799999999994</v>
      </c>
    </row>
    <row r="1044" spans="1:2" x14ac:dyDescent="0.2">
      <c r="A1044" s="69" t="s">
        <v>5769</v>
      </c>
      <c r="B1044" s="234">
        <v>22.288</v>
      </c>
    </row>
    <row r="1045" spans="1:2" x14ac:dyDescent="0.2">
      <c r="A1045" s="69" t="s">
        <v>5770</v>
      </c>
      <c r="B1045" s="234">
        <v>267.05</v>
      </c>
    </row>
    <row r="1046" spans="1:2" x14ac:dyDescent="0.2">
      <c r="A1046" s="69" t="s">
        <v>2988</v>
      </c>
      <c r="B1046" s="234">
        <v>290.96199999999999</v>
      </c>
    </row>
    <row r="1047" spans="1:2" x14ac:dyDescent="0.2">
      <c r="A1047" s="69" t="s">
        <v>5771</v>
      </c>
      <c r="B1047" s="234">
        <v>52.891999999999996</v>
      </c>
    </row>
    <row r="1048" spans="1:2" x14ac:dyDescent="0.2">
      <c r="A1048" s="69" t="s">
        <v>5772</v>
      </c>
      <c r="B1048" s="234">
        <v>67.34</v>
      </c>
    </row>
    <row r="1049" spans="1:2" x14ac:dyDescent="0.2">
      <c r="A1049" s="69" t="s">
        <v>5773</v>
      </c>
      <c r="B1049" s="234">
        <v>2.66</v>
      </c>
    </row>
    <row r="1050" spans="1:2" x14ac:dyDescent="0.2">
      <c r="A1050" s="69" t="s">
        <v>5774</v>
      </c>
      <c r="B1050" s="234">
        <v>94.653999999999996</v>
      </c>
    </row>
    <row r="1051" spans="1:2" x14ac:dyDescent="0.2">
      <c r="A1051" s="69" t="s">
        <v>5775</v>
      </c>
      <c r="B1051" s="234">
        <v>268.43599999999998</v>
      </c>
    </row>
    <row r="1052" spans="1:2" x14ac:dyDescent="0.2">
      <c r="A1052" s="69" t="s">
        <v>5776</v>
      </c>
      <c r="B1052" s="234">
        <v>347.01799999999997</v>
      </c>
    </row>
    <row r="1053" spans="1:2" x14ac:dyDescent="0.2">
      <c r="A1053" s="69" t="s">
        <v>9587</v>
      </c>
      <c r="B1053" s="234">
        <v>377.46799999999996</v>
      </c>
    </row>
    <row r="1054" spans="1:2" x14ac:dyDescent="0.2">
      <c r="A1054" s="69" t="s">
        <v>5777</v>
      </c>
      <c r="B1054" s="234">
        <v>435.06399999999996</v>
      </c>
    </row>
    <row r="1055" spans="1:2" x14ac:dyDescent="0.2">
      <c r="A1055" s="69" t="s">
        <v>5778</v>
      </c>
      <c r="B1055" s="234">
        <v>388.822</v>
      </c>
    </row>
    <row r="1056" spans="1:2" x14ac:dyDescent="0.2">
      <c r="A1056" s="69" t="s">
        <v>5779</v>
      </c>
      <c r="B1056" s="234">
        <v>73.023999999999987</v>
      </c>
    </row>
    <row r="1057" spans="1:2" x14ac:dyDescent="0.2">
      <c r="A1057" s="69" t="s">
        <v>5780</v>
      </c>
      <c r="B1057" s="234">
        <v>28.657999999999998</v>
      </c>
    </row>
    <row r="1058" spans="1:2" x14ac:dyDescent="0.2">
      <c r="A1058" s="69" t="s">
        <v>5781</v>
      </c>
      <c r="B1058" s="234">
        <v>431.49399999999997</v>
      </c>
    </row>
    <row r="1059" spans="1:2" x14ac:dyDescent="0.2">
      <c r="A1059" s="69" t="s">
        <v>5782</v>
      </c>
      <c r="B1059" s="234">
        <v>76.817999999999998</v>
      </c>
    </row>
    <row r="1060" spans="1:2" x14ac:dyDescent="0.2">
      <c r="A1060" s="69" t="s">
        <v>5783</v>
      </c>
      <c r="B1060" s="234">
        <v>39.564</v>
      </c>
    </row>
    <row r="1061" spans="1:2" x14ac:dyDescent="0.2">
      <c r="A1061" s="69" t="s">
        <v>5784</v>
      </c>
      <c r="B1061" s="234">
        <v>469.43399999999997</v>
      </c>
    </row>
    <row r="1062" spans="1:2" x14ac:dyDescent="0.2">
      <c r="A1062" s="69" t="s">
        <v>5785</v>
      </c>
      <c r="B1062" s="234">
        <v>83.453999999999994</v>
      </c>
    </row>
    <row r="1063" spans="1:2" x14ac:dyDescent="0.2">
      <c r="A1063" s="69" t="s">
        <v>5786</v>
      </c>
      <c r="B1063" s="234">
        <v>50.582000000000001</v>
      </c>
    </row>
    <row r="1064" spans="1:2" x14ac:dyDescent="0.2">
      <c r="A1064" s="69" t="s">
        <v>5787</v>
      </c>
      <c r="B1064" s="234">
        <v>555.73</v>
      </c>
    </row>
    <row r="1065" spans="1:2" x14ac:dyDescent="0.2">
      <c r="A1065" s="69" t="s">
        <v>5788</v>
      </c>
      <c r="B1065" s="234">
        <v>70.167999999999992</v>
      </c>
    </row>
    <row r="1066" spans="1:2" x14ac:dyDescent="0.2">
      <c r="A1066" s="69" t="s">
        <v>5789</v>
      </c>
      <c r="B1066" s="234">
        <v>23.044</v>
      </c>
    </row>
    <row r="1067" spans="1:2" x14ac:dyDescent="0.2">
      <c r="A1067" s="69" t="s">
        <v>5790</v>
      </c>
      <c r="B1067" s="234">
        <v>626.86399999999992</v>
      </c>
    </row>
    <row r="1068" spans="1:2" x14ac:dyDescent="0.2">
      <c r="A1068" s="69" t="s">
        <v>5791</v>
      </c>
      <c r="B1068" s="234">
        <v>74.913999999999987</v>
      </c>
    </row>
    <row r="1069" spans="1:2" x14ac:dyDescent="0.2">
      <c r="A1069" s="69" t="s">
        <v>5792</v>
      </c>
      <c r="B1069" s="234">
        <v>33.963999999999999</v>
      </c>
    </row>
    <row r="1070" spans="1:2" x14ac:dyDescent="0.2">
      <c r="A1070" s="69" t="s">
        <v>5793</v>
      </c>
      <c r="B1070" s="234">
        <v>689.43</v>
      </c>
    </row>
    <row r="1071" spans="1:2" x14ac:dyDescent="0.2">
      <c r="A1071" s="69" t="s">
        <v>5794</v>
      </c>
      <c r="B1071" s="234">
        <v>79.673999999999992</v>
      </c>
    </row>
    <row r="1072" spans="1:2" x14ac:dyDescent="0.2">
      <c r="A1072" s="69" t="s">
        <v>5795</v>
      </c>
      <c r="B1072" s="234">
        <v>37.393999999999998</v>
      </c>
    </row>
    <row r="1073" spans="1:2" x14ac:dyDescent="0.2">
      <c r="A1073" s="69" t="s">
        <v>5796</v>
      </c>
      <c r="B1073" s="234">
        <v>767.2</v>
      </c>
    </row>
    <row r="1074" spans="1:2" x14ac:dyDescent="0.2">
      <c r="A1074" s="69" t="s">
        <v>5797</v>
      </c>
      <c r="B1074" s="234">
        <v>87.261999999999986</v>
      </c>
    </row>
    <row r="1075" spans="1:2" x14ac:dyDescent="0.2">
      <c r="A1075" s="69" t="s">
        <v>5798</v>
      </c>
      <c r="B1075" s="234">
        <v>46.661999999999992</v>
      </c>
    </row>
    <row r="1076" spans="1:2" x14ac:dyDescent="0.2">
      <c r="A1076" s="69" t="s">
        <v>5799</v>
      </c>
      <c r="B1076" s="234">
        <v>644.88199999999995</v>
      </c>
    </row>
    <row r="1077" spans="1:2" x14ac:dyDescent="0.2">
      <c r="A1077" s="69" t="s">
        <v>5800</v>
      </c>
      <c r="B1077" s="234">
        <v>94.822000000000003</v>
      </c>
    </row>
    <row r="1078" spans="1:2" x14ac:dyDescent="0.2">
      <c r="A1078" s="69" t="s">
        <v>5801</v>
      </c>
      <c r="B1078" s="234">
        <v>58.757999999999996</v>
      </c>
    </row>
    <row r="1079" spans="1:2" x14ac:dyDescent="0.2">
      <c r="A1079" s="69" t="s">
        <v>5802</v>
      </c>
      <c r="B1079" s="234">
        <v>749.1819999999999</v>
      </c>
    </row>
    <row r="1080" spans="1:2" x14ac:dyDescent="0.2">
      <c r="A1080" s="69" t="s">
        <v>5803</v>
      </c>
      <c r="B1080" s="234">
        <v>104.31400000000001</v>
      </c>
    </row>
    <row r="1081" spans="1:2" x14ac:dyDescent="0.2">
      <c r="A1081" s="69" t="s">
        <v>5804</v>
      </c>
      <c r="B1081" s="234">
        <v>74.171999999999997</v>
      </c>
    </row>
    <row r="1082" spans="1:2" x14ac:dyDescent="0.2">
      <c r="A1082" s="69" t="s">
        <v>5805</v>
      </c>
      <c r="B1082" s="234">
        <v>956.87199999999996</v>
      </c>
    </row>
    <row r="1083" spans="1:2" x14ac:dyDescent="0.2">
      <c r="A1083" s="69" t="s">
        <v>5806</v>
      </c>
      <c r="B1083" s="234">
        <v>137.50799999999998</v>
      </c>
    </row>
    <row r="1084" spans="1:2" x14ac:dyDescent="0.2">
      <c r="A1084" s="69" t="s">
        <v>5807</v>
      </c>
      <c r="B1084" s="234">
        <v>1041.2639999999999</v>
      </c>
    </row>
    <row r="1085" spans="1:2" x14ac:dyDescent="0.2">
      <c r="A1085" s="69" t="s">
        <v>5808</v>
      </c>
      <c r="B1085" s="234">
        <v>157.44399999999999</v>
      </c>
    </row>
    <row r="1086" spans="1:2" x14ac:dyDescent="0.2">
      <c r="A1086" s="69" t="s">
        <v>5809</v>
      </c>
      <c r="B1086" s="234">
        <v>984.35399999999993</v>
      </c>
    </row>
    <row r="1087" spans="1:2" x14ac:dyDescent="0.2">
      <c r="A1087" s="69" t="s">
        <v>5810</v>
      </c>
      <c r="B1087" s="234">
        <v>137.50799999999998</v>
      </c>
    </row>
    <row r="1088" spans="1:2" x14ac:dyDescent="0.2">
      <c r="A1088" s="69" t="s">
        <v>5811</v>
      </c>
      <c r="B1088" s="234">
        <v>1071.616</v>
      </c>
    </row>
    <row r="1089" spans="1:2" x14ac:dyDescent="0.2">
      <c r="A1089" s="69" t="s">
        <v>5812</v>
      </c>
      <c r="B1089" s="234">
        <v>157.44399999999999</v>
      </c>
    </row>
    <row r="1090" spans="1:2" x14ac:dyDescent="0.2">
      <c r="A1090" s="69" t="s">
        <v>5813</v>
      </c>
      <c r="B1090" s="234">
        <v>114.758</v>
      </c>
    </row>
    <row r="1091" spans="1:2" x14ac:dyDescent="0.2">
      <c r="A1091" s="69" t="s">
        <v>5814</v>
      </c>
      <c r="B1091" s="234">
        <v>123.27</v>
      </c>
    </row>
    <row r="1092" spans="1:2" x14ac:dyDescent="0.2">
      <c r="A1092" s="69" t="s">
        <v>5815</v>
      </c>
      <c r="B1092" s="234">
        <v>122.34599999999999</v>
      </c>
    </row>
    <row r="1093" spans="1:2" x14ac:dyDescent="0.2">
      <c r="A1093" s="69" t="s">
        <v>5816</v>
      </c>
      <c r="B1093" s="234">
        <v>130.87199999999999</v>
      </c>
    </row>
    <row r="1094" spans="1:2" x14ac:dyDescent="0.2">
      <c r="A1094" s="69" t="s">
        <v>5817</v>
      </c>
      <c r="B1094" s="234">
        <v>604.63199999999995</v>
      </c>
    </row>
    <row r="1095" spans="1:2" x14ac:dyDescent="0.2">
      <c r="A1095" s="69" t="s">
        <v>5818</v>
      </c>
      <c r="B1095" s="234">
        <v>637.54599999999994</v>
      </c>
    </row>
    <row r="1096" spans="1:2" x14ac:dyDescent="0.2">
      <c r="A1096" s="69" t="s">
        <v>5819</v>
      </c>
      <c r="B1096" s="234">
        <v>643.62199999999996</v>
      </c>
    </row>
    <row r="1097" spans="1:2" x14ac:dyDescent="0.2">
      <c r="A1097" s="69" t="s">
        <v>5820</v>
      </c>
      <c r="B1097" s="234">
        <v>684.64199999999994</v>
      </c>
    </row>
    <row r="1098" spans="1:2" x14ac:dyDescent="0.2">
      <c r="A1098" s="69" t="s">
        <v>5821</v>
      </c>
      <c r="B1098" s="234">
        <v>59.765999999999991</v>
      </c>
    </row>
    <row r="1099" spans="1:2" x14ac:dyDescent="0.2">
      <c r="A1099" s="69" t="s">
        <v>5822</v>
      </c>
      <c r="B1099" s="234">
        <v>63.797999999999995</v>
      </c>
    </row>
    <row r="1100" spans="1:2" x14ac:dyDescent="0.2">
      <c r="A1100" s="69" t="s">
        <v>5823</v>
      </c>
      <c r="B1100" s="234">
        <v>70.896000000000001</v>
      </c>
    </row>
    <row r="1101" spans="1:2" x14ac:dyDescent="0.2">
      <c r="A1101" s="69" t="s">
        <v>5824</v>
      </c>
      <c r="B1101" s="234">
        <v>84.055999999999997</v>
      </c>
    </row>
    <row r="1102" spans="1:2" x14ac:dyDescent="0.2">
      <c r="A1102" s="69" t="s">
        <v>7619</v>
      </c>
      <c r="B1102" s="234">
        <v>129.136</v>
      </c>
    </row>
    <row r="1103" spans="1:2" x14ac:dyDescent="0.2">
      <c r="A1103" s="69" t="s">
        <v>7620</v>
      </c>
      <c r="B1103" s="234">
        <v>482.07599999999991</v>
      </c>
    </row>
    <row r="1104" spans="1:2" x14ac:dyDescent="0.2">
      <c r="A1104" s="69" t="s">
        <v>7621</v>
      </c>
      <c r="B1104" s="234">
        <v>750.98799999999994</v>
      </c>
    </row>
    <row r="1105" spans="1:2" x14ac:dyDescent="0.2">
      <c r="A1105" s="69" t="s">
        <v>7622</v>
      </c>
      <c r="B1105" s="234">
        <v>943.404</v>
      </c>
    </row>
    <row r="1106" spans="1:2" x14ac:dyDescent="0.2">
      <c r="A1106" s="69" t="s">
        <v>7623</v>
      </c>
      <c r="B1106" s="234">
        <v>434.49</v>
      </c>
    </row>
    <row r="1107" spans="1:2" x14ac:dyDescent="0.2">
      <c r="A1107" s="69" t="s">
        <v>7624</v>
      </c>
      <c r="B1107" s="234">
        <v>692.24399999999991</v>
      </c>
    </row>
    <row r="1108" spans="1:2" x14ac:dyDescent="0.2">
      <c r="A1108" s="69" t="s">
        <v>7625</v>
      </c>
      <c r="B1108" s="234">
        <v>845.15199999999993</v>
      </c>
    </row>
    <row r="1109" spans="1:2" x14ac:dyDescent="0.2">
      <c r="A1109" s="69" t="s">
        <v>7626</v>
      </c>
      <c r="B1109" s="234">
        <v>537.29199999999992</v>
      </c>
    </row>
    <row r="1110" spans="1:2" x14ac:dyDescent="0.2">
      <c r="A1110" s="69" t="s">
        <v>7627</v>
      </c>
      <c r="B1110" s="234">
        <v>795.04599999999994</v>
      </c>
    </row>
    <row r="1111" spans="1:2" x14ac:dyDescent="0.2">
      <c r="A1111" s="69" t="s">
        <v>7628</v>
      </c>
      <c r="B1111" s="234">
        <v>947.96799999999996</v>
      </c>
    </row>
    <row r="1112" spans="1:2" x14ac:dyDescent="0.2">
      <c r="A1112" s="69" t="s">
        <v>7629</v>
      </c>
      <c r="B1112" s="234">
        <v>1825.04</v>
      </c>
    </row>
    <row r="1113" spans="1:2" x14ac:dyDescent="0.2">
      <c r="A1113" s="69" t="s">
        <v>7630</v>
      </c>
      <c r="B1113" s="234">
        <v>611.21199999999999</v>
      </c>
    </row>
    <row r="1114" spans="1:2" x14ac:dyDescent="0.2">
      <c r="A1114" s="69" t="s">
        <v>7631</v>
      </c>
      <c r="B1114" s="234">
        <v>880.09599999999989</v>
      </c>
    </row>
    <row r="1115" spans="1:2" x14ac:dyDescent="0.2">
      <c r="A1115" s="69" t="s">
        <v>7632</v>
      </c>
      <c r="B1115" s="234">
        <v>1072.54</v>
      </c>
    </row>
    <row r="1116" spans="1:2" x14ac:dyDescent="0.2">
      <c r="A1116" s="69" t="s">
        <v>7633</v>
      </c>
      <c r="B1116" s="234">
        <v>84.055999999999997</v>
      </c>
    </row>
    <row r="1117" spans="1:2" x14ac:dyDescent="0.2">
      <c r="A1117" s="69" t="s">
        <v>7634</v>
      </c>
      <c r="B1117" s="234">
        <v>102.80200000000001</v>
      </c>
    </row>
    <row r="1118" spans="1:2" x14ac:dyDescent="0.2">
      <c r="A1118" s="69" t="s">
        <v>7635</v>
      </c>
      <c r="B1118" s="234">
        <v>153.94399999999999</v>
      </c>
    </row>
    <row r="1119" spans="1:2" x14ac:dyDescent="0.2">
      <c r="A1119" s="69" t="s">
        <v>7636</v>
      </c>
      <c r="B1119" s="234">
        <v>582.86199999999997</v>
      </c>
    </row>
    <row r="1120" spans="1:2" x14ac:dyDescent="0.2">
      <c r="A1120" s="69" t="s">
        <v>7637</v>
      </c>
      <c r="B1120" s="234">
        <v>888.21600000000001</v>
      </c>
    </row>
    <row r="1121" spans="1:2" x14ac:dyDescent="0.2">
      <c r="A1121" s="69" t="s">
        <v>7638</v>
      </c>
      <c r="B1121" s="234">
        <v>1105.972</v>
      </c>
    </row>
    <row r="1122" spans="1:2" x14ac:dyDescent="0.2">
      <c r="A1122" s="69" t="s">
        <v>7639</v>
      </c>
      <c r="B1122" s="234">
        <v>533.24599999999998</v>
      </c>
    </row>
    <row r="1123" spans="1:2" x14ac:dyDescent="0.2">
      <c r="A1123" s="69" t="s">
        <v>7640</v>
      </c>
      <c r="B1123" s="234">
        <v>819.84</v>
      </c>
    </row>
    <row r="1124" spans="1:2" x14ac:dyDescent="0.2">
      <c r="A1124" s="69" t="s">
        <v>7641</v>
      </c>
      <c r="B1124" s="234">
        <v>1014.2859999999999</v>
      </c>
    </row>
    <row r="1125" spans="1:2" x14ac:dyDescent="0.2">
      <c r="A1125" s="69" t="s">
        <v>7642</v>
      </c>
      <c r="B1125" s="234">
        <v>102.80200000000001</v>
      </c>
    </row>
    <row r="1126" spans="1:2" x14ac:dyDescent="0.2">
      <c r="A1126" s="69" t="s">
        <v>7643</v>
      </c>
      <c r="B1126" s="234">
        <v>80.010000000000005</v>
      </c>
    </row>
    <row r="1127" spans="1:2" x14ac:dyDescent="0.2">
      <c r="A1127" s="69" t="s">
        <v>7644</v>
      </c>
      <c r="B1127" s="234">
        <v>124.572</v>
      </c>
    </row>
    <row r="1128" spans="1:2" x14ac:dyDescent="0.2">
      <c r="A1128" s="69" t="s">
        <v>7645</v>
      </c>
      <c r="B1128" s="234">
        <v>719.58600000000001</v>
      </c>
    </row>
    <row r="1129" spans="1:2" x14ac:dyDescent="0.2">
      <c r="A1129" s="69" t="s">
        <v>7646</v>
      </c>
      <c r="B1129" s="234">
        <v>1024.954</v>
      </c>
    </row>
    <row r="1130" spans="1:2" x14ac:dyDescent="0.2">
      <c r="A1130" s="69" t="s">
        <v>7647</v>
      </c>
      <c r="B1130" s="234">
        <v>1242.6679999999999</v>
      </c>
    </row>
    <row r="1131" spans="1:2" x14ac:dyDescent="0.2">
      <c r="A1131" s="69" t="s">
        <v>7648</v>
      </c>
      <c r="B1131" s="234">
        <v>642.6</v>
      </c>
    </row>
    <row r="1132" spans="1:2" x14ac:dyDescent="0.2">
      <c r="A1132" s="69" t="s">
        <v>7649</v>
      </c>
      <c r="B1132" s="234">
        <v>929.22199999999998</v>
      </c>
    </row>
    <row r="1133" spans="1:2" x14ac:dyDescent="0.2">
      <c r="A1133" s="69" t="s">
        <v>7650</v>
      </c>
      <c r="B1133" s="234">
        <v>1123.6959999999999</v>
      </c>
    </row>
    <row r="1134" spans="1:2" x14ac:dyDescent="0.2">
      <c r="A1134" s="69" t="s">
        <v>7651</v>
      </c>
      <c r="B1134" s="234">
        <v>66.821999999999989</v>
      </c>
    </row>
    <row r="1135" spans="1:2" x14ac:dyDescent="0.2">
      <c r="A1135" s="69" t="s">
        <v>7652</v>
      </c>
      <c r="B1135" s="234">
        <v>93.183999999999997</v>
      </c>
    </row>
    <row r="1136" spans="1:2" x14ac:dyDescent="0.2">
      <c r="A1136" s="69" t="s">
        <v>7653</v>
      </c>
      <c r="B1136" s="234">
        <v>142.80000000000001</v>
      </c>
    </row>
    <row r="1137" spans="1:2" x14ac:dyDescent="0.2">
      <c r="A1137" s="69" t="s">
        <v>7654</v>
      </c>
      <c r="B1137" s="234">
        <v>847.19599999999991</v>
      </c>
    </row>
    <row r="1138" spans="1:2" x14ac:dyDescent="0.2">
      <c r="A1138" s="69" t="s">
        <v>7655</v>
      </c>
      <c r="B1138" s="234">
        <v>1152.55</v>
      </c>
    </row>
    <row r="1139" spans="1:2" x14ac:dyDescent="0.2">
      <c r="A1139" s="69" t="s">
        <v>7656</v>
      </c>
      <c r="B1139" s="234">
        <v>1370.2779999999998</v>
      </c>
    </row>
    <row r="1140" spans="1:2" x14ac:dyDescent="0.2">
      <c r="A1140" s="69" t="s">
        <v>7657</v>
      </c>
      <c r="B1140" s="234">
        <v>771.72199999999998</v>
      </c>
    </row>
    <row r="1141" spans="1:2" x14ac:dyDescent="0.2">
      <c r="A1141" s="69" t="s">
        <v>7658</v>
      </c>
      <c r="B1141" s="234">
        <v>1058.3440000000001</v>
      </c>
    </row>
    <row r="1142" spans="1:2" x14ac:dyDescent="0.2">
      <c r="A1142" s="69" t="s">
        <v>7659</v>
      </c>
      <c r="B1142" s="234">
        <v>1252.8039999999999</v>
      </c>
    </row>
    <row r="1143" spans="1:2" x14ac:dyDescent="0.2">
      <c r="A1143" s="69" t="s">
        <v>7660</v>
      </c>
      <c r="B1143" s="234">
        <v>80.010000000000005</v>
      </c>
    </row>
    <row r="1144" spans="1:2" x14ac:dyDescent="0.2">
      <c r="A1144" s="69" t="s">
        <v>7661</v>
      </c>
      <c r="B1144" s="234">
        <v>15.203999999999999</v>
      </c>
    </row>
    <row r="1145" spans="1:2" x14ac:dyDescent="0.2">
      <c r="A1145" s="69" t="s">
        <v>7662</v>
      </c>
      <c r="B1145" s="234">
        <v>283.06599999999997</v>
      </c>
    </row>
    <row r="1146" spans="1:2" x14ac:dyDescent="0.2">
      <c r="A1146" s="69" t="s">
        <v>7663</v>
      </c>
      <c r="B1146" s="234">
        <v>829.99</v>
      </c>
    </row>
    <row r="1147" spans="1:2" x14ac:dyDescent="0.2">
      <c r="A1147" s="69" t="s">
        <v>7664</v>
      </c>
      <c r="B1147" s="234">
        <v>1367.758</v>
      </c>
    </row>
    <row r="1148" spans="1:2" x14ac:dyDescent="0.2">
      <c r="A1148" s="69" t="s">
        <v>7665</v>
      </c>
      <c r="B1148" s="234">
        <v>1752.6320000000001</v>
      </c>
    </row>
    <row r="1149" spans="1:2" x14ac:dyDescent="0.2">
      <c r="A1149" s="69" t="s">
        <v>7666</v>
      </c>
      <c r="B1149" s="234">
        <v>759.58399999999983</v>
      </c>
    </row>
    <row r="1150" spans="1:2" x14ac:dyDescent="0.2">
      <c r="A1150" s="69" t="s">
        <v>7667</v>
      </c>
      <c r="B1150" s="234">
        <v>1275.0919999999999</v>
      </c>
    </row>
    <row r="1151" spans="1:2" x14ac:dyDescent="0.2">
      <c r="A1151" s="69" t="s">
        <v>7668</v>
      </c>
      <c r="B1151" s="234">
        <v>1580.95</v>
      </c>
    </row>
    <row r="1152" spans="1:2" x14ac:dyDescent="0.2">
      <c r="A1152" s="69" t="s">
        <v>7669</v>
      </c>
      <c r="B1152" s="234">
        <v>93.183999999999997</v>
      </c>
    </row>
    <row r="1153" spans="1:2" x14ac:dyDescent="0.2">
      <c r="A1153" s="69" t="s">
        <v>7670</v>
      </c>
      <c r="B1153" s="234">
        <v>18.227999999999998</v>
      </c>
    </row>
    <row r="1154" spans="1:2" x14ac:dyDescent="0.2">
      <c r="A1154" s="69" t="s">
        <v>7671</v>
      </c>
      <c r="B1154" s="234">
        <v>333.71799999999996</v>
      </c>
    </row>
    <row r="1155" spans="1:2" x14ac:dyDescent="0.2">
      <c r="A1155" s="69" t="s">
        <v>7672</v>
      </c>
      <c r="B1155" s="234">
        <v>1023.9179999999999</v>
      </c>
    </row>
    <row r="1156" spans="1:2" x14ac:dyDescent="0.2">
      <c r="A1156" s="69" t="s">
        <v>7673</v>
      </c>
      <c r="B1156" s="234">
        <v>1634.64</v>
      </c>
    </row>
    <row r="1157" spans="1:2" x14ac:dyDescent="0.2">
      <c r="A1157" s="69" t="s">
        <v>7674</v>
      </c>
      <c r="B1157" s="234">
        <v>2070.11</v>
      </c>
    </row>
    <row r="1158" spans="1:2" x14ac:dyDescent="0.2">
      <c r="A1158" s="69" t="s">
        <v>7675</v>
      </c>
      <c r="B1158" s="234">
        <v>931.74199999999985</v>
      </c>
    </row>
    <row r="1159" spans="1:2" x14ac:dyDescent="0.2">
      <c r="A1159" s="69" t="s">
        <v>7676</v>
      </c>
      <c r="B1159" s="234">
        <v>1505</v>
      </c>
    </row>
    <row r="1160" spans="1:2" x14ac:dyDescent="0.2">
      <c r="A1160" s="69" t="s">
        <v>7677</v>
      </c>
      <c r="B1160" s="234">
        <v>1893.9059999999997</v>
      </c>
    </row>
    <row r="1161" spans="1:2" x14ac:dyDescent="0.2">
      <c r="A1161" s="69" t="s">
        <v>7678</v>
      </c>
      <c r="B1161" s="234">
        <v>25.311999999999998</v>
      </c>
    </row>
    <row r="1162" spans="1:2" x14ac:dyDescent="0.2">
      <c r="A1162" s="69" t="s">
        <v>7679</v>
      </c>
      <c r="B1162" s="234">
        <v>275.47800000000001</v>
      </c>
    </row>
    <row r="1163" spans="1:2" x14ac:dyDescent="0.2">
      <c r="A1163" s="69" t="s">
        <v>7680</v>
      </c>
      <c r="B1163" s="234">
        <v>1112.0339999999999</v>
      </c>
    </row>
    <row r="1164" spans="1:2" x14ac:dyDescent="0.2">
      <c r="A1164" s="69" t="s">
        <v>7681</v>
      </c>
      <c r="B1164" s="234">
        <v>1649.816</v>
      </c>
    </row>
    <row r="1165" spans="1:2" x14ac:dyDescent="0.2">
      <c r="A1165" s="69" t="s">
        <v>7682</v>
      </c>
      <c r="B1165" s="234">
        <v>2034.6759999999997</v>
      </c>
    </row>
    <row r="1166" spans="1:2" x14ac:dyDescent="0.2">
      <c r="A1166" s="69" t="s">
        <v>7683</v>
      </c>
      <c r="B1166" s="234">
        <v>1016.33</v>
      </c>
    </row>
    <row r="1167" spans="1:2" x14ac:dyDescent="0.2">
      <c r="A1167" s="69" t="s">
        <v>7684</v>
      </c>
      <c r="B1167" s="234">
        <v>1531.838</v>
      </c>
    </row>
    <row r="1168" spans="1:2" x14ac:dyDescent="0.2">
      <c r="A1168" s="69" t="s">
        <v>7685</v>
      </c>
      <c r="B1168" s="234">
        <v>1837.682</v>
      </c>
    </row>
    <row r="1169" spans="1:2" x14ac:dyDescent="0.2">
      <c r="A1169" s="69" t="s">
        <v>7686</v>
      </c>
      <c r="B1169" s="234">
        <v>28.364000000000001</v>
      </c>
    </row>
    <row r="1170" spans="1:2" x14ac:dyDescent="0.2">
      <c r="A1170" s="69" t="s">
        <v>7687</v>
      </c>
      <c r="B1170" s="234">
        <v>310.92599999999999</v>
      </c>
    </row>
    <row r="1171" spans="1:2" x14ac:dyDescent="0.2">
      <c r="A1171" s="69" t="s">
        <v>7725</v>
      </c>
      <c r="B1171" s="234">
        <v>1293.838</v>
      </c>
    </row>
    <row r="1172" spans="1:2" x14ac:dyDescent="0.2">
      <c r="A1172" s="69" t="s">
        <v>7726</v>
      </c>
      <c r="B1172" s="234">
        <v>1904.546</v>
      </c>
    </row>
    <row r="1173" spans="1:2" x14ac:dyDescent="0.2">
      <c r="A1173" s="69" t="s">
        <v>7727</v>
      </c>
      <c r="B1173" s="234">
        <v>2340.0300000000002</v>
      </c>
    </row>
    <row r="1174" spans="1:2" x14ac:dyDescent="0.2">
      <c r="A1174" s="69" t="s">
        <v>7728</v>
      </c>
      <c r="B1174" s="234">
        <v>1248.268</v>
      </c>
    </row>
    <row r="1175" spans="1:2" x14ac:dyDescent="0.2">
      <c r="A1175" s="69" t="s">
        <v>7729</v>
      </c>
      <c r="B1175" s="234">
        <v>1821.4839999999997</v>
      </c>
    </row>
    <row r="1176" spans="1:2" x14ac:dyDescent="0.2">
      <c r="A1176" s="69" t="s">
        <v>7730</v>
      </c>
      <c r="B1176" s="234">
        <v>2210.3759999999997</v>
      </c>
    </row>
    <row r="1177" spans="1:2" x14ac:dyDescent="0.2">
      <c r="A1177" s="69" t="s">
        <v>2989</v>
      </c>
      <c r="B1177" s="234">
        <v>30.366</v>
      </c>
    </row>
    <row r="1178" spans="1:2" x14ac:dyDescent="0.2">
      <c r="A1178" s="69" t="s">
        <v>7731</v>
      </c>
      <c r="B1178" s="234">
        <v>35.083999999999996</v>
      </c>
    </row>
    <row r="1179" spans="1:2" x14ac:dyDescent="0.2">
      <c r="A1179" s="69" t="s">
        <v>7732</v>
      </c>
      <c r="B1179" s="234">
        <v>40.781999999999996</v>
      </c>
    </row>
    <row r="1180" spans="1:2" x14ac:dyDescent="0.2">
      <c r="A1180" s="69" t="s">
        <v>7733</v>
      </c>
      <c r="B1180" s="234">
        <v>46.48</v>
      </c>
    </row>
    <row r="1181" spans="1:2" x14ac:dyDescent="0.2">
      <c r="A1181" s="69" t="s">
        <v>7734</v>
      </c>
      <c r="B1181" s="234">
        <v>16.603999999999999</v>
      </c>
    </row>
    <row r="1182" spans="1:2" x14ac:dyDescent="0.2">
      <c r="A1182" s="69" t="s">
        <v>7735</v>
      </c>
      <c r="B1182" s="234">
        <v>33.18</v>
      </c>
    </row>
    <row r="1183" spans="1:2" x14ac:dyDescent="0.2">
      <c r="A1183" s="69" t="s">
        <v>7736</v>
      </c>
      <c r="B1183" s="234">
        <v>19.908000000000001</v>
      </c>
    </row>
    <row r="1184" spans="1:2" x14ac:dyDescent="0.2">
      <c r="A1184" s="69" t="s">
        <v>7737</v>
      </c>
      <c r="B1184" s="234">
        <v>51.211999999999996</v>
      </c>
    </row>
    <row r="1185" spans="1:2" x14ac:dyDescent="0.2">
      <c r="A1185" s="69" t="s">
        <v>7738</v>
      </c>
      <c r="B1185" s="234">
        <v>27.02</v>
      </c>
    </row>
    <row r="1186" spans="1:2" x14ac:dyDescent="0.2">
      <c r="A1186" s="69" t="s">
        <v>6411</v>
      </c>
      <c r="B1186" s="234">
        <v>70.167999999999992</v>
      </c>
    </row>
    <row r="1187" spans="1:2" x14ac:dyDescent="0.2">
      <c r="A1187" s="69" t="s">
        <v>6412</v>
      </c>
      <c r="B1187" s="234">
        <v>18.48</v>
      </c>
    </row>
    <row r="1188" spans="1:2" x14ac:dyDescent="0.2">
      <c r="A1188" s="69" t="s">
        <v>6413</v>
      </c>
      <c r="B1188" s="234">
        <v>33.18</v>
      </c>
    </row>
    <row r="1189" spans="1:2" x14ac:dyDescent="0.2">
      <c r="A1189" s="69" t="s">
        <v>6414</v>
      </c>
      <c r="B1189" s="234">
        <v>22.75</v>
      </c>
    </row>
    <row r="1190" spans="1:2" x14ac:dyDescent="0.2">
      <c r="A1190" s="69" t="s">
        <v>6415</v>
      </c>
      <c r="B1190" s="234">
        <v>52.163999999999994</v>
      </c>
    </row>
    <row r="1191" spans="1:2" x14ac:dyDescent="0.2">
      <c r="A1191" s="69" t="s">
        <v>6416</v>
      </c>
      <c r="B1191" s="234">
        <v>29.4</v>
      </c>
    </row>
    <row r="1192" spans="1:2" x14ac:dyDescent="0.2">
      <c r="A1192" s="69" t="s">
        <v>6417</v>
      </c>
      <c r="B1192" s="234">
        <v>73.975999999999999</v>
      </c>
    </row>
    <row r="1193" spans="1:2" x14ac:dyDescent="0.2">
      <c r="A1193" s="69" t="s">
        <v>6418</v>
      </c>
      <c r="B1193" s="234">
        <v>16.603999999999999</v>
      </c>
    </row>
    <row r="1194" spans="1:2" x14ac:dyDescent="0.2">
      <c r="A1194" s="69" t="s">
        <v>6419</v>
      </c>
      <c r="B1194" s="234">
        <v>33.18</v>
      </c>
    </row>
    <row r="1195" spans="1:2" x14ac:dyDescent="0.2">
      <c r="A1195" s="69" t="s">
        <v>6420</v>
      </c>
      <c r="B1195" s="234">
        <v>19.908000000000001</v>
      </c>
    </row>
    <row r="1196" spans="1:2" x14ac:dyDescent="0.2">
      <c r="A1196" s="69" t="s">
        <v>5271</v>
      </c>
      <c r="B1196" s="234">
        <v>51.211999999999996</v>
      </c>
    </row>
    <row r="1197" spans="1:2" x14ac:dyDescent="0.2">
      <c r="A1197" s="69" t="s">
        <v>5272</v>
      </c>
      <c r="B1197" s="234">
        <v>27.02</v>
      </c>
    </row>
    <row r="1198" spans="1:2" x14ac:dyDescent="0.2">
      <c r="A1198" s="69" t="s">
        <v>5273</v>
      </c>
      <c r="B1198" s="234">
        <v>70.167999999999992</v>
      </c>
    </row>
    <row r="1199" spans="1:2" x14ac:dyDescent="0.2">
      <c r="A1199" s="69" t="s">
        <v>5274</v>
      </c>
      <c r="B1199" s="234">
        <v>18.48</v>
      </c>
    </row>
    <row r="1200" spans="1:2" x14ac:dyDescent="0.2">
      <c r="A1200" s="69" t="s">
        <v>5275</v>
      </c>
      <c r="B1200" s="234">
        <v>33.18</v>
      </c>
    </row>
    <row r="1201" spans="1:2" x14ac:dyDescent="0.2">
      <c r="A1201" s="69" t="s">
        <v>5276</v>
      </c>
      <c r="B1201" s="234">
        <v>22.75</v>
      </c>
    </row>
    <row r="1202" spans="1:2" x14ac:dyDescent="0.2">
      <c r="A1202" s="69" t="s">
        <v>5277</v>
      </c>
      <c r="B1202" s="234">
        <v>52.163999999999994</v>
      </c>
    </row>
    <row r="1203" spans="1:2" x14ac:dyDescent="0.2">
      <c r="A1203" s="69" t="s">
        <v>5278</v>
      </c>
      <c r="B1203" s="234">
        <v>29.4</v>
      </c>
    </row>
    <row r="1204" spans="1:2" x14ac:dyDescent="0.2">
      <c r="A1204" s="69" t="s">
        <v>5279</v>
      </c>
      <c r="B1204" s="234">
        <v>73.975999999999999</v>
      </c>
    </row>
    <row r="1205" spans="1:2" x14ac:dyDescent="0.2">
      <c r="A1205" s="69" t="s">
        <v>5280</v>
      </c>
      <c r="B1205" s="234">
        <v>54.053999999999995</v>
      </c>
    </row>
    <row r="1206" spans="1:2" x14ac:dyDescent="0.2">
      <c r="A1206" s="69" t="s">
        <v>5281</v>
      </c>
      <c r="B1206" s="234">
        <v>78.707999999999998</v>
      </c>
    </row>
    <row r="1207" spans="1:2" x14ac:dyDescent="0.2">
      <c r="A1207" s="69" t="s">
        <v>5282</v>
      </c>
      <c r="B1207" s="234">
        <v>103.36199999999999</v>
      </c>
    </row>
    <row r="1208" spans="1:2" x14ac:dyDescent="0.2">
      <c r="A1208" s="69" t="s">
        <v>5283</v>
      </c>
      <c r="B1208" s="234">
        <v>39.83</v>
      </c>
    </row>
    <row r="1209" spans="1:2" x14ac:dyDescent="0.2">
      <c r="A1209" s="69" t="s">
        <v>5284</v>
      </c>
      <c r="B1209" s="234">
        <v>63.07</v>
      </c>
    </row>
    <row r="1210" spans="1:2" x14ac:dyDescent="0.2">
      <c r="A1210" s="69" t="s">
        <v>5285</v>
      </c>
      <c r="B1210" s="234">
        <v>90.09</v>
      </c>
    </row>
    <row r="1211" spans="1:2" x14ac:dyDescent="0.2">
      <c r="A1211" s="69" t="s">
        <v>5286</v>
      </c>
      <c r="B1211" s="234">
        <v>39.83</v>
      </c>
    </row>
    <row r="1212" spans="1:2" x14ac:dyDescent="0.2">
      <c r="A1212" s="69" t="s">
        <v>5287</v>
      </c>
      <c r="B1212" s="234">
        <v>63.07</v>
      </c>
    </row>
    <row r="1213" spans="1:2" x14ac:dyDescent="0.2">
      <c r="A1213" s="69" t="s">
        <v>5288</v>
      </c>
      <c r="B1213" s="234">
        <v>90.09</v>
      </c>
    </row>
    <row r="1214" spans="1:2" x14ac:dyDescent="0.2">
      <c r="A1214" s="69" t="s">
        <v>5289</v>
      </c>
      <c r="B1214" s="234">
        <v>208.62800000000001</v>
      </c>
    </row>
    <row r="1215" spans="1:2" x14ac:dyDescent="0.2">
      <c r="A1215" s="69" t="s">
        <v>5290</v>
      </c>
      <c r="B1215" s="234">
        <v>62.565999999999995</v>
      </c>
    </row>
    <row r="1216" spans="1:2" x14ac:dyDescent="0.2">
      <c r="A1216" s="69" t="s">
        <v>5291</v>
      </c>
      <c r="B1216" s="234">
        <v>113.806</v>
      </c>
    </row>
    <row r="1217" spans="1:2" x14ac:dyDescent="0.2">
      <c r="A1217" s="69" t="s">
        <v>5292</v>
      </c>
      <c r="B1217" s="234">
        <v>136.55600000000001</v>
      </c>
    </row>
    <row r="1218" spans="1:2" x14ac:dyDescent="0.2">
      <c r="A1218" s="69" t="s">
        <v>5293</v>
      </c>
      <c r="B1218" s="234">
        <v>167.846</v>
      </c>
    </row>
    <row r="1219" spans="1:2" x14ac:dyDescent="0.2">
      <c r="A1219" s="69" t="s">
        <v>5294</v>
      </c>
      <c r="B1219" s="234">
        <v>17.457999999999998</v>
      </c>
    </row>
    <row r="1220" spans="1:2" x14ac:dyDescent="0.2">
      <c r="A1220" s="69" t="s">
        <v>5295</v>
      </c>
      <c r="B1220" s="234">
        <v>20.481999999999999</v>
      </c>
    </row>
    <row r="1221" spans="1:2" x14ac:dyDescent="0.2">
      <c r="A1221" s="69" t="s">
        <v>5296</v>
      </c>
      <c r="B1221" s="234">
        <v>33.18</v>
      </c>
    </row>
    <row r="1222" spans="1:2" x14ac:dyDescent="0.2">
      <c r="A1222" s="69" t="s">
        <v>5297</v>
      </c>
      <c r="B1222" s="234">
        <v>66.388000000000005</v>
      </c>
    </row>
    <row r="1223" spans="1:2" x14ac:dyDescent="0.2">
      <c r="A1223" s="69" t="s">
        <v>5298</v>
      </c>
      <c r="B1223" s="234">
        <v>39.83</v>
      </c>
    </row>
    <row r="1224" spans="1:2" x14ac:dyDescent="0.2">
      <c r="A1224" s="69" t="s">
        <v>5299</v>
      </c>
      <c r="B1224" s="234">
        <v>102.42399999999999</v>
      </c>
    </row>
    <row r="1225" spans="1:2" x14ac:dyDescent="0.2">
      <c r="A1225" s="69" t="s">
        <v>5300</v>
      </c>
      <c r="B1225" s="234">
        <v>54.053999999999995</v>
      </c>
    </row>
    <row r="1226" spans="1:2" x14ac:dyDescent="0.2">
      <c r="A1226" s="69" t="s">
        <v>5301</v>
      </c>
      <c r="B1226" s="234">
        <v>140.35</v>
      </c>
    </row>
    <row r="1227" spans="1:2" x14ac:dyDescent="0.2">
      <c r="A1227" s="69" t="s">
        <v>5302</v>
      </c>
      <c r="B1227" s="234">
        <v>37.001999999999995</v>
      </c>
    </row>
    <row r="1228" spans="1:2" x14ac:dyDescent="0.2">
      <c r="A1228" s="69" t="s">
        <v>5303</v>
      </c>
      <c r="B1228" s="234">
        <v>66.388000000000005</v>
      </c>
    </row>
    <row r="1229" spans="1:2" x14ac:dyDescent="0.2">
      <c r="A1229" s="69" t="s">
        <v>5304</v>
      </c>
      <c r="B1229" s="234">
        <v>45.513999999999996</v>
      </c>
    </row>
    <row r="1230" spans="1:2" x14ac:dyDescent="0.2">
      <c r="A1230" s="69" t="s">
        <v>5305</v>
      </c>
      <c r="B1230" s="234">
        <v>104.31400000000001</v>
      </c>
    </row>
    <row r="1231" spans="1:2" x14ac:dyDescent="0.2">
      <c r="A1231" s="69" t="s">
        <v>5306</v>
      </c>
      <c r="B1231" s="234">
        <v>58.786000000000001</v>
      </c>
    </row>
    <row r="1232" spans="1:2" x14ac:dyDescent="0.2">
      <c r="A1232" s="69" t="s">
        <v>5307</v>
      </c>
      <c r="B1232" s="234">
        <v>147.93799999999999</v>
      </c>
    </row>
    <row r="1233" spans="1:2" x14ac:dyDescent="0.2">
      <c r="A1233" s="69" t="s">
        <v>5308</v>
      </c>
      <c r="B1233" s="234">
        <v>33.18</v>
      </c>
    </row>
    <row r="1234" spans="1:2" x14ac:dyDescent="0.2">
      <c r="A1234" s="69" t="s">
        <v>5309</v>
      </c>
      <c r="B1234" s="234">
        <v>66.388000000000005</v>
      </c>
    </row>
    <row r="1235" spans="1:2" x14ac:dyDescent="0.2">
      <c r="A1235" s="69" t="s">
        <v>5310</v>
      </c>
      <c r="B1235" s="234">
        <v>39.83</v>
      </c>
    </row>
    <row r="1236" spans="1:2" x14ac:dyDescent="0.2">
      <c r="A1236" s="69" t="s">
        <v>5311</v>
      </c>
      <c r="B1236" s="234">
        <v>102.42399999999999</v>
      </c>
    </row>
    <row r="1237" spans="1:2" x14ac:dyDescent="0.2">
      <c r="A1237" s="69" t="s">
        <v>5312</v>
      </c>
      <c r="B1237" s="234">
        <v>54.053999999999995</v>
      </c>
    </row>
    <row r="1238" spans="1:2" x14ac:dyDescent="0.2">
      <c r="A1238" s="69" t="s">
        <v>5313</v>
      </c>
      <c r="B1238" s="234">
        <v>140.35</v>
      </c>
    </row>
    <row r="1239" spans="1:2" x14ac:dyDescent="0.2">
      <c r="A1239" s="69" t="s">
        <v>5314</v>
      </c>
      <c r="B1239" s="234">
        <v>37.001999999999995</v>
      </c>
    </row>
    <row r="1240" spans="1:2" x14ac:dyDescent="0.2">
      <c r="A1240" s="69" t="s">
        <v>5315</v>
      </c>
      <c r="B1240" s="234">
        <v>66.388000000000005</v>
      </c>
    </row>
    <row r="1241" spans="1:2" x14ac:dyDescent="0.2">
      <c r="A1241" s="69" t="s">
        <v>5316</v>
      </c>
      <c r="B1241" s="234">
        <v>45.513999999999996</v>
      </c>
    </row>
    <row r="1242" spans="1:2" x14ac:dyDescent="0.2">
      <c r="A1242" s="69" t="s">
        <v>5317</v>
      </c>
      <c r="B1242" s="234">
        <v>104.31400000000001</v>
      </c>
    </row>
    <row r="1243" spans="1:2" x14ac:dyDescent="0.2">
      <c r="A1243" s="69" t="s">
        <v>5318</v>
      </c>
      <c r="B1243" s="234">
        <v>58.786000000000001</v>
      </c>
    </row>
    <row r="1244" spans="1:2" x14ac:dyDescent="0.2">
      <c r="A1244" s="69" t="s">
        <v>5319</v>
      </c>
      <c r="B1244" s="234">
        <v>147.93799999999999</v>
      </c>
    </row>
    <row r="1245" spans="1:2" x14ac:dyDescent="0.2">
      <c r="A1245" s="69" t="s">
        <v>5320</v>
      </c>
      <c r="B1245" s="234">
        <v>79.673999999999992</v>
      </c>
    </row>
    <row r="1246" spans="1:2" x14ac:dyDescent="0.2">
      <c r="A1246" s="69" t="s">
        <v>5321</v>
      </c>
      <c r="B1246" s="234">
        <v>126.12599999999999</v>
      </c>
    </row>
    <row r="1247" spans="1:2" x14ac:dyDescent="0.2">
      <c r="A1247" s="69" t="s">
        <v>5322</v>
      </c>
      <c r="B1247" s="234">
        <v>180.19399999999999</v>
      </c>
    </row>
    <row r="1248" spans="1:2" x14ac:dyDescent="0.2">
      <c r="A1248" s="69" t="s">
        <v>5323</v>
      </c>
      <c r="B1248" s="234">
        <v>79.673999999999992</v>
      </c>
    </row>
    <row r="1249" spans="1:2" x14ac:dyDescent="0.2">
      <c r="A1249" s="69" t="s">
        <v>5324</v>
      </c>
      <c r="B1249" s="234">
        <v>126.12599999999999</v>
      </c>
    </row>
    <row r="1250" spans="1:2" x14ac:dyDescent="0.2">
      <c r="A1250" s="69" t="s">
        <v>5325</v>
      </c>
      <c r="B1250" s="234">
        <v>180.19399999999999</v>
      </c>
    </row>
    <row r="1251" spans="1:2" x14ac:dyDescent="0.2">
      <c r="A1251" s="69" t="s">
        <v>5326</v>
      </c>
      <c r="B1251" s="234">
        <v>38.247999999999998</v>
      </c>
    </row>
    <row r="1252" spans="1:2" x14ac:dyDescent="0.2">
      <c r="A1252" s="69" t="s">
        <v>5327</v>
      </c>
      <c r="B1252" s="234">
        <v>30.38</v>
      </c>
    </row>
    <row r="1253" spans="1:2" x14ac:dyDescent="0.2">
      <c r="A1253" s="69" t="s">
        <v>5328</v>
      </c>
      <c r="B1253" s="234">
        <v>32.717999999999996</v>
      </c>
    </row>
    <row r="1254" spans="1:2" x14ac:dyDescent="0.2">
      <c r="A1254" s="69" t="s">
        <v>5329</v>
      </c>
      <c r="B1254" s="234">
        <v>72.085999999999999</v>
      </c>
    </row>
    <row r="1255" spans="1:2" x14ac:dyDescent="0.2">
      <c r="A1255" s="69" t="s">
        <v>5330</v>
      </c>
      <c r="B1255" s="234">
        <v>169.73599999999999</v>
      </c>
    </row>
    <row r="1256" spans="1:2" x14ac:dyDescent="0.2">
      <c r="A1256" s="69" t="s">
        <v>5331</v>
      </c>
      <c r="B1256" s="234">
        <v>136.374</v>
      </c>
    </row>
    <row r="1257" spans="1:2" x14ac:dyDescent="0.2">
      <c r="A1257" s="69" t="s">
        <v>5332</v>
      </c>
      <c r="B1257" s="234">
        <v>153.02000000000001</v>
      </c>
    </row>
    <row r="1258" spans="1:2" x14ac:dyDescent="0.2">
      <c r="A1258" s="69" t="s">
        <v>5333</v>
      </c>
      <c r="B1258" s="234">
        <v>75.11</v>
      </c>
    </row>
    <row r="1259" spans="1:2" x14ac:dyDescent="0.2">
      <c r="A1259" s="69" t="s">
        <v>5334</v>
      </c>
      <c r="B1259" s="234">
        <v>89.025999999999996</v>
      </c>
    </row>
    <row r="1260" spans="1:2" x14ac:dyDescent="0.2">
      <c r="A1260" s="69" t="s">
        <v>2513</v>
      </c>
      <c r="B1260" s="234">
        <v>105.72799999999999</v>
      </c>
    </row>
    <row r="1261" spans="1:2" x14ac:dyDescent="0.2">
      <c r="A1261" s="69" t="s">
        <v>2514</v>
      </c>
      <c r="B1261" s="234">
        <v>44.52</v>
      </c>
    </row>
    <row r="1262" spans="1:2" x14ac:dyDescent="0.2">
      <c r="A1262" s="69" t="s">
        <v>2515</v>
      </c>
      <c r="B1262" s="234">
        <v>47.292000000000002</v>
      </c>
    </row>
    <row r="1263" spans="1:2" x14ac:dyDescent="0.2">
      <c r="A1263" s="69" t="s">
        <v>2516</v>
      </c>
      <c r="B1263" s="234">
        <v>360.01</v>
      </c>
    </row>
    <row r="1264" spans="1:2" x14ac:dyDescent="0.2">
      <c r="A1264" s="69" t="s">
        <v>2517</v>
      </c>
      <c r="B1264" s="234">
        <v>393.96</v>
      </c>
    </row>
    <row r="1265" spans="1:2" x14ac:dyDescent="0.2">
      <c r="A1265" s="69" t="s">
        <v>2518</v>
      </c>
      <c r="B1265" s="234">
        <v>30.673999999999999</v>
      </c>
    </row>
    <row r="1266" spans="1:2" x14ac:dyDescent="0.2">
      <c r="A1266" s="69" t="s">
        <v>2519</v>
      </c>
      <c r="B1266" s="234">
        <v>30.673999999999999</v>
      </c>
    </row>
    <row r="1267" spans="1:2" x14ac:dyDescent="0.2">
      <c r="A1267" s="69" t="s">
        <v>2520</v>
      </c>
      <c r="B1267" s="234">
        <v>73.5</v>
      </c>
    </row>
    <row r="1268" spans="1:2" x14ac:dyDescent="0.2">
      <c r="A1268" s="69" t="s">
        <v>2521</v>
      </c>
      <c r="B1268" s="234">
        <v>80.135999999999996</v>
      </c>
    </row>
    <row r="1269" spans="1:2" x14ac:dyDescent="0.2">
      <c r="A1269" s="69" t="s">
        <v>2522</v>
      </c>
      <c r="B1269" s="234">
        <v>82.99199999999999</v>
      </c>
    </row>
    <row r="1270" spans="1:2" x14ac:dyDescent="0.2">
      <c r="A1270" s="69" t="s">
        <v>2990</v>
      </c>
      <c r="B1270" s="234">
        <v>14.14</v>
      </c>
    </row>
    <row r="1271" spans="1:2" x14ac:dyDescent="0.2">
      <c r="A1271" s="69" t="s">
        <v>2991</v>
      </c>
      <c r="B1271" s="234">
        <v>167.56599999999997</v>
      </c>
    </row>
    <row r="1272" spans="1:2" x14ac:dyDescent="0.2">
      <c r="A1272" s="69" t="s">
        <v>2992</v>
      </c>
      <c r="B1272" s="234">
        <v>180.46</v>
      </c>
    </row>
    <row r="1273" spans="1:2" x14ac:dyDescent="0.2">
      <c r="A1273" s="69" t="s">
        <v>2993</v>
      </c>
      <c r="B1273" s="234">
        <v>710.96199999999999</v>
      </c>
    </row>
    <row r="1274" spans="1:2" x14ac:dyDescent="0.2">
      <c r="A1274" s="69" t="s">
        <v>2994</v>
      </c>
      <c r="B1274" s="234">
        <v>1302.7139999999999</v>
      </c>
    </row>
    <row r="1275" spans="1:2" x14ac:dyDescent="0.2">
      <c r="A1275" s="69" t="s">
        <v>2995</v>
      </c>
      <c r="B1275" s="234">
        <v>1414.63</v>
      </c>
    </row>
    <row r="1276" spans="1:2" x14ac:dyDescent="0.2">
      <c r="A1276" s="69" t="s">
        <v>2996</v>
      </c>
      <c r="B1276" s="234">
        <v>813.79199999999992</v>
      </c>
    </row>
    <row r="1277" spans="1:2" x14ac:dyDescent="0.2">
      <c r="A1277" s="69" t="s">
        <v>2997</v>
      </c>
      <c r="B1277" s="234">
        <v>1405.5439999999999</v>
      </c>
    </row>
    <row r="1278" spans="1:2" x14ac:dyDescent="0.2">
      <c r="A1278" s="69" t="s">
        <v>2998</v>
      </c>
      <c r="B1278" s="234">
        <v>1517.46</v>
      </c>
    </row>
    <row r="1279" spans="1:2" x14ac:dyDescent="0.2">
      <c r="A1279" s="69" t="s">
        <v>2999</v>
      </c>
      <c r="B1279" s="234">
        <v>872.70399999999995</v>
      </c>
    </row>
    <row r="1280" spans="1:2" x14ac:dyDescent="0.2">
      <c r="A1280" s="69" t="s">
        <v>3000</v>
      </c>
      <c r="B1280" s="234">
        <v>1530.8719999999998</v>
      </c>
    </row>
    <row r="1281" spans="1:2" x14ac:dyDescent="0.2">
      <c r="A1281" s="69" t="s">
        <v>3001</v>
      </c>
      <c r="B1281" s="234">
        <v>1766.0719999999999</v>
      </c>
    </row>
    <row r="1282" spans="1:2" x14ac:dyDescent="0.2">
      <c r="A1282" s="69" t="s">
        <v>3002</v>
      </c>
      <c r="B1282" s="234">
        <v>999.44599999999991</v>
      </c>
    </row>
    <row r="1283" spans="1:2" x14ac:dyDescent="0.2">
      <c r="A1283" s="69" t="s">
        <v>3003</v>
      </c>
      <c r="B1283" s="234">
        <v>1657.6139999999998</v>
      </c>
    </row>
    <row r="1284" spans="1:2" x14ac:dyDescent="0.2">
      <c r="A1284" s="69" t="s">
        <v>3004</v>
      </c>
      <c r="B1284" s="234">
        <v>1892.8139999999999</v>
      </c>
    </row>
    <row r="1285" spans="1:2" x14ac:dyDescent="0.2">
      <c r="A1285" s="69" t="s">
        <v>3005</v>
      </c>
      <c r="B1285" s="234">
        <v>777.53199999999993</v>
      </c>
    </row>
    <row r="1286" spans="1:2" x14ac:dyDescent="0.2">
      <c r="A1286" s="69" t="s">
        <v>3006</v>
      </c>
      <c r="B1286" s="234">
        <v>1390.172</v>
      </c>
    </row>
    <row r="1287" spans="1:2" x14ac:dyDescent="0.2">
      <c r="A1287" s="69" t="s">
        <v>3007</v>
      </c>
      <c r="B1287" s="234">
        <v>1596.896</v>
      </c>
    </row>
    <row r="1288" spans="1:2" x14ac:dyDescent="0.2">
      <c r="A1288" s="69" t="s">
        <v>3008</v>
      </c>
      <c r="B1288" s="234">
        <v>890.20399999999995</v>
      </c>
    </row>
    <row r="1289" spans="1:2" x14ac:dyDescent="0.2">
      <c r="A1289" s="69" t="s">
        <v>3009</v>
      </c>
      <c r="B1289" s="234">
        <v>1502.8440000000001</v>
      </c>
    </row>
    <row r="1290" spans="1:2" x14ac:dyDescent="0.2">
      <c r="A1290" s="69" t="s">
        <v>3010</v>
      </c>
      <c r="B1290" s="234">
        <v>1709.5679999999998</v>
      </c>
    </row>
    <row r="1291" spans="1:2" x14ac:dyDescent="0.2">
      <c r="A1291" s="69" t="s">
        <v>3011</v>
      </c>
      <c r="B1291" s="234">
        <v>927.76599999999996</v>
      </c>
    </row>
    <row r="1292" spans="1:2" x14ac:dyDescent="0.2">
      <c r="A1292" s="69" t="s">
        <v>3012</v>
      </c>
      <c r="B1292" s="234">
        <v>1608.67</v>
      </c>
    </row>
    <row r="1293" spans="1:2" x14ac:dyDescent="0.2">
      <c r="A1293" s="69" t="s">
        <v>3013</v>
      </c>
      <c r="B1293" s="234">
        <v>1870.4139999999998</v>
      </c>
    </row>
    <row r="1294" spans="1:2" x14ac:dyDescent="0.2">
      <c r="A1294" s="69" t="s">
        <v>3014</v>
      </c>
      <c r="B1294" s="234">
        <v>1035.72</v>
      </c>
    </row>
    <row r="1295" spans="1:2" x14ac:dyDescent="0.2">
      <c r="A1295" s="69" t="s">
        <v>3015</v>
      </c>
      <c r="B1295" s="234">
        <v>1716.624</v>
      </c>
    </row>
    <row r="1296" spans="1:2" x14ac:dyDescent="0.2">
      <c r="A1296" s="69" t="s">
        <v>3016</v>
      </c>
      <c r="B1296" s="234">
        <v>1978.3679999999997</v>
      </c>
    </row>
    <row r="1297" spans="1:2" x14ac:dyDescent="0.2">
      <c r="A1297" s="69" t="s">
        <v>3017</v>
      </c>
      <c r="B1297" s="234">
        <v>13.65</v>
      </c>
    </row>
    <row r="1298" spans="1:2" x14ac:dyDescent="0.2">
      <c r="A1298" s="69" t="s">
        <v>3018</v>
      </c>
      <c r="B1298" s="234">
        <v>12.25</v>
      </c>
    </row>
    <row r="1299" spans="1:2" x14ac:dyDescent="0.2">
      <c r="A1299" s="69" t="s">
        <v>3019</v>
      </c>
      <c r="B1299" s="234">
        <v>214.78799999999998</v>
      </c>
    </row>
    <row r="1300" spans="1:2" x14ac:dyDescent="0.2">
      <c r="A1300" s="69" t="s">
        <v>3020</v>
      </c>
      <c r="B1300" s="234">
        <v>278.81</v>
      </c>
    </row>
    <row r="1301" spans="1:2" x14ac:dyDescent="0.2">
      <c r="A1301" s="69" t="s">
        <v>3021</v>
      </c>
      <c r="B1301" s="234">
        <v>314.37</v>
      </c>
    </row>
    <row r="1302" spans="1:2" x14ac:dyDescent="0.2">
      <c r="A1302" s="69" t="s">
        <v>3022</v>
      </c>
      <c r="B1302" s="234">
        <v>413.952</v>
      </c>
    </row>
    <row r="1303" spans="1:2" x14ac:dyDescent="0.2">
      <c r="A1303" s="69" t="s">
        <v>3023</v>
      </c>
      <c r="B1303" s="234">
        <v>433.86</v>
      </c>
    </row>
    <row r="1304" spans="1:2" x14ac:dyDescent="0.2">
      <c r="A1304" s="69" t="s">
        <v>3024</v>
      </c>
      <c r="B1304" s="234">
        <v>451.20600000000002</v>
      </c>
    </row>
    <row r="1305" spans="1:2" x14ac:dyDescent="0.2">
      <c r="A1305" s="69" t="s">
        <v>3025</v>
      </c>
      <c r="B1305" s="234">
        <v>575.904</v>
      </c>
    </row>
    <row r="1306" spans="1:2" x14ac:dyDescent="0.2">
      <c r="A1306" s="69" t="s">
        <v>3026</v>
      </c>
      <c r="B1306" s="234">
        <v>124.852</v>
      </c>
    </row>
    <row r="1307" spans="1:2" x14ac:dyDescent="0.2">
      <c r="A1307" s="69" t="s">
        <v>3027</v>
      </c>
      <c r="B1307" s="234">
        <v>130.816</v>
      </c>
    </row>
    <row r="1308" spans="1:2" x14ac:dyDescent="0.2">
      <c r="A1308" s="69" t="s">
        <v>3028</v>
      </c>
      <c r="B1308" s="234">
        <v>136.05199999999999</v>
      </c>
    </row>
    <row r="1309" spans="1:2" x14ac:dyDescent="0.2">
      <c r="A1309" s="69" t="s">
        <v>3029</v>
      </c>
      <c r="B1309" s="234">
        <v>2644.7539999999999</v>
      </c>
    </row>
    <row r="1310" spans="1:2" x14ac:dyDescent="0.2">
      <c r="A1310" s="69" t="s">
        <v>3030</v>
      </c>
      <c r="B1310" s="234">
        <v>3170.5940000000001</v>
      </c>
    </row>
    <row r="1311" spans="1:2" x14ac:dyDescent="0.2">
      <c r="A1311" s="69" t="s">
        <v>3031</v>
      </c>
      <c r="B1311" s="234">
        <v>1764.672</v>
      </c>
    </row>
    <row r="1312" spans="1:2" x14ac:dyDescent="0.2">
      <c r="A1312" s="69" t="s">
        <v>3032</v>
      </c>
      <c r="B1312" s="234">
        <v>1936.41</v>
      </c>
    </row>
    <row r="1313" spans="1:2" x14ac:dyDescent="0.2">
      <c r="A1313" s="69" t="s">
        <v>3033</v>
      </c>
      <c r="B1313" s="234">
        <v>16.38</v>
      </c>
    </row>
    <row r="1314" spans="1:2" x14ac:dyDescent="0.2">
      <c r="A1314" s="69" t="s">
        <v>3034</v>
      </c>
      <c r="B1314" s="234">
        <v>25.872</v>
      </c>
    </row>
    <row r="1315" spans="1:2" x14ac:dyDescent="0.2">
      <c r="A1315" s="69" t="s">
        <v>3035</v>
      </c>
      <c r="B1315" s="234">
        <v>82.417999999999992</v>
      </c>
    </row>
    <row r="1316" spans="1:2" x14ac:dyDescent="0.2">
      <c r="A1316" s="69" t="s">
        <v>3036</v>
      </c>
      <c r="B1316" s="234">
        <v>198.94</v>
      </c>
    </row>
    <row r="1317" spans="1:2" x14ac:dyDescent="0.2">
      <c r="A1317" s="69" t="s">
        <v>3037</v>
      </c>
      <c r="B1317" s="234">
        <v>388.33199999999999</v>
      </c>
    </row>
    <row r="1318" spans="1:2" x14ac:dyDescent="0.2">
      <c r="A1318" s="271" t="s">
        <v>9129</v>
      </c>
      <c r="B1318" s="232">
        <v>2.3994</v>
      </c>
    </row>
    <row r="1319" spans="1:2" x14ac:dyDescent="0.2">
      <c r="A1319" s="271" t="s">
        <v>9130</v>
      </c>
      <c r="B1319" s="232">
        <v>2.0253000000000001</v>
      </c>
    </row>
    <row r="1320" spans="1:2" x14ac:dyDescent="0.2">
      <c r="A1320" s="271" t="s">
        <v>9131</v>
      </c>
      <c r="B1320" s="232">
        <v>2.2059000000000002</v>
      </c>
    </row>
    <row r="1321" spans="1:2" x14ac:dyDescent="0.2">
      <c r="A1321" s="271" t="s">
        <v>9132</v>
      </c>
      <c r="B1321" s="232">
        <v>2.1282000000000001</v>
      </c>
    </row>
    <row r="1322" spans="1:2" x14ac:dyDescent="0.2">
      <c r="A1322" s="70" t="s">
        <v>6958</v>
      </c>
      <c r="B1322" s="233">
        <v>2.1785000000000001</v>
      </c>
    </row>
    <row r="1323" spans="1:2" x14ac:dyDescent="0.2">
      <c r="A1323" s="70" t="s">
        <v>6959</v>
      </c>
      <c r="B1323" s="233">
        <v>2.0728</v>
      </c>
    </row>
    <row r="1324" spans="1:2" x14ac:dyDescent="0.2">
      <c r="A1324" s="70" t="s">
        <v>6960</v>
      </c>
      <c r="B1324" s="233">
        <v>1.9173</v>
      </c>
    </row>
    <row r="1325" spans="1:2" x14ac:dyDescent="0.2">
      <c r="A1325" s="70" t="s">
        <v>6962</v>
      </c>
      <c r="B1325" s="233">
        <v>2.0699000000000001</v>
      </c>
    </row>
    <row r="1326" spans="1:2" x14ac:dyDescent="0.2">
      <c r="A1326" s="70" t="s">
        <v>6964</v>
      </c>
      <c r="B1326" s="233">
        <v>2.9264999999999999</v>
      </c>
    </row>
    <row r="1327" spans="1:2" x14ac:dyDescent="0.2">
      <c r="A1327" s="70" t="s">
        <v>6966</v>
      </c>
      <c r="B1327" s="233">
        <v>4.7744999999999997</v>
      </c>
    </row>
    <row r="1328" spans="1:2" x14ac:dyDescent="0.2">
      <c r="A1328" s="70" t="s">
        <v>6967</v>
      </c>
      <c r="B1328" s="233">
        <v>6.1933999999999996</v>
      </c>
    </row>
    <row r="1329" spans="1:2" x14ac:dyDescent="0.2">
      <c r="A1329" s="70" t="s">
        <v>6968</v>
      </c>
      <c r="B1329" s="233">
        <v>14.507999999999999</v>
      </c>
    </row>
    <row r="1330" spans="1:2" x14ac:dyDescent="0.2">
      <c r="A1330" s="70" t="s">
        <v>6969</v>
      </c>
      <c r="B1330" s="233">
        <v>19.8688</v>
      </c>
    </row>
    <row r="1331" spans="1:2" x14ac:dyDescent="0.2">
      <c r="A1331" s="70" t="s">
        <v>6961</v>
      </c>
      <c r="B1331" s="233">
        <v>1.8442000000000001</v>
      </c>
    </row>
    <row r="1332" spans="1:2" x14ac:dyDescent="0.2">
      <c r="A1332" s="70" t="s">
        <v>6963</v>
      </c>
      <c r="B1332" s="233">
        <v>2.5019999999999998</v>
      </c>
    </row>
    <row r="1333" spans="1:2" x14ac:dyDescent="0.2">
      <c r="A1333" s="70" t="s">
        <v>6965</v>
      </c>
      <c r="B1333" s="233">
        <v>4.5544000000000002</v>
      </c>
    </row>
    <row r="1334" spans="1:2" x14ac:dyDescent="0.2">
      <c r="A1334" s="70" t="s">
        <v>6970</v>
      </c>
      <c r="B1334" s="233">
        <v>6.5980999999999996</v>
      </c>
    </row>
    <row r="1335" spans="1:2" x14ac:dyDescent="0.2">
      <c r="A1335" s="70" t="s">
        <v>6971</v>
      </c>
      <c r="B1335" s="233">
        <v>7.3322000000000003</v>
      </c>
    </row>
    <row r="1336" spans="1:2" x14ac:dyDescent="0.2">
      <c r="A1336" s="70" t="s">
        <v>6972</v>
      </c>
      <c r="B1336" s="233">
        <v>7.4238</v>
      </c>
    </row>
    <row r="1337" spans="1:2" x14ac:dyDescent="0.2">
      <c r="A1337" s="70" t="s">
        <v>6973</v>
      </c>
      <c r="B1337" s="233">
        <v>8.0747</v>
      </c>
    </row>
    <row r="1338" spans="1:2" x14ac:dyDescent="0.2">
      <c r="A1338" s="70" t="s">
        <v>6974</v>
      </c>
      <c r="B1338" s="233">
        <v>9.7413000000000007</v>
      </c>
    </row>
    <row r="1339" spans="1:2" x14ac:dyDescent="0.2">
      <c r="A1339" s="70" t="s">
        <v>6975</v>
      </c>
      <c r="B1339" s="233">
        <v>9.5436999999999994</v>
      </c>
    </row>
    <row r="1340" spans="1:2" x14ac:dyDescent="0.2">
      <c r="A1340" s="70" t="s">
        <v>6976</v>
      </c>
      <c r="B1340" s="233">
        <v>11.3344</v>
      </c>
    </row>
    <row r="1341" spans="1:2" x14ac:dyDescent="0.2">
      <c r="A1341" s="70" t="s">
        <v>6977</v>
      </c>
      <c r="B1341" s="233">
        <v>11.007</v>
      </c>
    </row>
    <row r="1342" spans="1:2" x14ac:dyDescent="0.2">
      <c r="A1342" s="70" t="s">
        <v>6978</v>
      </c>
      <c r="B1342" s="233">
        <v>11.663600000000001</v>
      </c>
    </row>
    <row r="1343" spans="1:2" x14ac:dyDescent="0.2">
      <c r="A1343" s="70" t="s">
        <v>6979</v>
      </c>
      <c r="B1343" s="233">
        <v>11.3645</v>
      </c>
    </row>
    <row r="1344" spans="1:2" x14ac:dyDescent="0.2">
      <c r="A1344" s="70" t="s">
        <v>6980</v>
      </c>
      <c r="B1344" s="233">
        <v>12.179500000000001</v>
      </c>
    </row>
    <row r="1345" spans="1:2" x14ac:dyDescent="0.2">
      <c r="A1345" s="70" t="s">
        <v>6981</v>
      </c>
      <c r="B1345" s="233">
        <v>10.6744</v>
      </c>
    </row>
    <row r="1346" spans="1:2" x14ac:dyDescent="0.2">
      <c r="A1346" s="70" t="s">
        <v>6982</v>
      </c>
      <c r="B1346" s="233">
        <v>16.561599999999999</v>
      </c>
    </row>
    <row r="1347" spans="1:2" x14ac:dyDescent="0.2">
      <c r="A1347" s="70" t="s">
        <v>6983</v>
      </c>
      <c r="B1347" s="233">
        <v>15.099299999999999</v>
      </c>
    </row>
    <row r="1348" spans="1:2" x14ac:dyDescent="0.2">
      <c r="A1348" s="70" t="s">
        <v>6984</v>
      </c>
      <c r="B1348" s="233">
        <v>22.620699999999999</v>
      </c>
    </row>
    <row r="1349" spans="1:2" x14ac:dyDescent="0.2">
      <c r="A1349" s="70" t="s">
        <v>6985</v>
      </c>
      <c r="B1349" s="233">
        <v>22.063700000000001</v>
      </c>
    </row>
    <row r="1350" spans="1:2" x14ac:dyDescent="0.2">
      <c r="A1350" s="70" t="s">
        <v>6986</v>
      </c>
      <c r="B1350" s="233">
        <v>69.731999999999999</v>
      </c>
    </row>
    <row r="1351" spans="1:2" x14ac:dyDescent="0.2">
      <c r="A1351" s="70" t="s">
        <v>6987</v>
      </c>
      <c r="B1351" s="233">
        <v>68.998099999999994</v>
      </c>
    </row>
    <row r="1352" spans="1:2" x14ac:dyDescent="0.2">
      <c r="A1352" s="70" t="s">
        <v>6988</v>
      </c>
      <c r="B1352" s="233">
        <v>82.388300000000001</v>
      </c>
    </row>
    <row r="1353" spans="1:2" x14ac:dyDescent="0.2">
      <c r="A1353" s="70" t="s">
        <v>6989</v>
      </c>
      <c r="B1353" s="233">
        <v>82.111000000000004</v>
      </c>
    </row>
    <row r="1354" spans="1:2" x14ac:dyDescent="0.2">
      <c r="A1354" s="70" t="s">
        <v>6990</v>
      </c>
      <c r="B1354" s="233">
        <v>86.774500000000003</v>
      </c>
    </row>
    <row r="1355" spans="1:2" x14ac:dyDescent="0.2">
      <c r="A1355" s="70" t="s">
        <v>6991</v>
      </c>
      <c r="B1355" s="233">
        <v>99.504300000000001</v>
      </c>
    </row>
    <row r="1356" spans="1:2" x14ac:dyDescent="0.2">
      <c r="A1356" s="70" t="s">
        <v>9691</v>
      </c>
      <c r="B1356" s="233">
        <v>587.71979999999996</v>
      </c>
    </row>
    <row r="1357" spans="1:2" x14ac:dyDescent="0.2">
      <c r="A1357" s="70" t="s">
        <v>9692</v>
      </c>
      <c r="B1357" s="233">
        <v>569.23879999999997</v>
      </c>
    </row>
    <row r="1358" spans="1:2" x14ac:dyDescent="0.2">
      <c r="A1358" s="70" t="s">
        <v>9693</v>
      </c>
      <c r="B1358" s="233">
        <v>705.38549999999998</v>
      </c>
    </row>
    <row r="1359" spans="1:2" x14ac:dyDescent="0.2">
      <c r="A1359" s="70" t="s">
        <v>9694</v>
      </c>
      <c r="B1359" s="233">
        <v>865.34379999999999</v>
      </c>
    </row>
    <row r="1360" spans="1:2" x14ac:dyDescent="0.2">
      <c r="A1360" s="70" t="s">
        <v>9695</v>
      </c>
      <c r="B1360" s="233">
        <v>1511.06</v>
      </c>
    </row>
    <row r="1361" spans="1:2" x14ac:dyDescent="0.2">
      <c r="A1361" s="70" t="s">
        <v>9696</v>
      </c>
      <c r="B1361" s="233">
        <v>81.8001</v>
      </c>
    </row>
    <row r="1362" spans="1:2" x14ac:dyDescent="0.2">
      <c r="A1362" s="70" t="s">
        <v>9697</v>
      </c>
      <c r="B1362" s="233">
        <v>81.8001</v>
      </c>
    </row>
    <row r="1363" spans="1:2" x14ac:dyDescent="0.2">
      <c r="A1363" s="70" t="s">
        <v>9698</v>
      </c>
      <c r="B1363" s="233">
        <v>122.13979999999999</v>
      </c>
    </row>
    <row r="1364" spans="1:2" x14ac:dyDescent="0.2">
      <c r="A1364" s="70" t="s">
        <v>9699</v>
      </c>
      <c r="B1364" s="233">
        <v>131.10419999999999</v>
      </c>
    </row>
    <row r="1365" spans="1:2" x14ac:dyDescent="0.2">
      <c r="A1365" s="70" t="s">
        <v>6992</v>
      </c>
      <c r="B1365" s="233">
        <v>2.6684000000000001</v>
      </c>
    </row>
    <row r="1366" spans="1:2" x14ac:dyDescent="0.2">
      <c r="A1366" s="70" t="s">
        <v>6993</v>
      </c>
      <c r="B1366" s="233">
        <v>3.1175999999999999</v>
      </c>
    </row>
    <row r="1367" spans="1:2" x14ac:dyDescent="0.2">
      <c r="A1367" s="70" t="s">
        <v>6994</v>
      </c>
      <c r="B1367" s="233">
        <v>5.0263999999999998</v>
      </c>
    </row>
    <row r="1368" spans="1:2" x14ac:dyDescent="0.2">
      <c r="A1368" s="70" t="s">
        <v>6995</v>
      </c>
      <c r="B1368" s="233">
        <v>9.2409999999999997</v>
      </c>
    </row>
    <row r="1369" spans="1:2" x14ac:dyDescent="0.2">
      <c r="A1369" s="70" t="s">
        <v>6996</v>
      </c>
      <c r="B1369" s="233">
        <v>12.2698</v>
      </c>
    </row>
    <row r="1370" spans="1:2" x14ac:dyDescent="0.2">
      <c r="A1370" s="70" t="s">
        <v>6997</v>
      </c>
      <c r="B1370" s="233">
        <v>13.470599999999999</v>
      </c>
    </row>
    <row r="1371" spans="1:2" x14ac:dyDescent="0.2">
      <c r="A1371" s="70" t="s">
        <v>6998</v>
      </c>
      <c r="B1371" s="233">
        <v>1.4499</v>
      </c>
    </row>
    <row r="1372" spans="1:2" x14ac:dyDescent="0.2">
      <c r="A1372" s="70" t="s">
        <v>6999</v>
      </c>
      <c r="B1372" s="233">
        <v>1.4964</v>
      </c>
    </row>
    <row r="1373" spans="1:2" x14ac:dyDescent="0.2">
      <c r="A1373" s="70" t="s">
        <v>7000</v>
      </c>
      <c r="B1373" s="233">
        <v>1.5403</v>
      </c>
    </row>
    <row r="1374" spans="1:2" x14ac:dyDescent="0.2">
      <c r="A1374" s="70" t="s">
        <v>7001</v>
      </c>
      <c r="B1374" s="233">
        <v>1.8408</v>
      </c>
    </row>
    <row r="1375" spans="1:2" x14ac:dyDescent="0.2">
      <c r="A1375" s="70" t="s">
        <v>7002</v>
      </c>
      <c r="B1375" s="231">
        <v>4.6654999999999998</v>
      </c>
    </row>
    <row r="1376" spans="1:2" x14ac:dyDescent="0.2">
      <c r="A1376" s="70" t="s">
        <v>7003</v>
      </c>
      <c r="B1376" s="231">
        <v>7.3467000000000002</v>
      </c>
    </row>
    <row r="1377" spans="1:2" x14ac:dyDescent="0.2">
      <c r="A1377" s="70" t="s">
        <v>7004</v>
      </c>
      <c r="B1377" s="231">
        <v>9.1966999999999999</v>
      </c>
    </row>
    <row r="1378" spans="1:2" x14ac:dyDescent="0.2">
      <c r="A1378" s="70" t="s">
        <v>7005</v>
      </c>
      <c r="B1378" s="231">
        <v>14.359500000000001</v>
      </c>
    </row>
    <row r="1379" spans="1:2" x14ac:dyDescent="0.2">
      <c r="A1379" s="70" t="s">
        <v>7006</v>
      </c>
      <c r="B1379" s="231">
        <v>2.5097999999999998</v>
      </c>
    </row>
    <row r="1380" spans="1:2" x14ac:dyDescent="0.2">
      <c r="A1380" s="70" t="s">
        <v>7007</v>
      </c>
      <c r="B1380" s="231">
        <v>2.0270000000000001</v>
      </c>
    </row>
    <row r="1381" spans="1:2" x14ac:dyDescent="0.2">
      <c r="A1381" s="70" t="s">
        <v>7008</v>
      </c>
      <c r="B1381" s="231">
        <v>5.1559999999999997</v>
      </c>
    </row>
    <row r="1382" spans="1:2" x14ac:dyDescent="0.2">
      <c r="A1382" s="70" t="s">
        <v>7009</v>
      </c>
      <c r="B1382" s="231">
        <v>8.3424999999999994</v>
      </c>
    </row>
    <row r="1383" spans="1:2" x14ac:dyDescent="0.2">
      <c r="A1383" s="70" t="s">
        <v>7010</v>
      </c>
      <c r="B1383" s="231">
        <v>12.6234</v>
      </c>
    </row>
    <row r="1384" spans="1:2" x14ac:dyDescent="0.2">
      <c r="A1384" s="70" t="s">
        <v>7011</v>
      </c>
      <c r="B1384" s="231">
        <v>18.922999999999998</v>
      </c>
    </row>
    <row r="1385" spans="1:2" x14ac:dyDescent="0.2">
      <c r="A1385" s="70" t="s">
        <v>7012</v>
      </c>
      <c r="B1385" s="231">
        <v>18.6356</v>
      </c>
    </row>
    <row r="1386" spans="1:2" x14ac:dyDescent="0.2">
      <c r="A1386" s="70" t="s">
        <v>7013</v>
      </c>
      <c r="B1386" s="231">
        <v>41.195999999999998</v>
      </c>
    </row>
    <row r="1387" spans="1:2" x14ac:dyDescent="0.2">
      <c r="A1387" s="70" t="s">
        <v>7014</v>
      </c>
      <c r="B1387" s="231">
        <v>0.62409999999999999</v>
      </c>
    </row>
    <row r="1388" spans="1:2" x14ac:dyDescent="0.2">
      <c r="A1388" s="70" t="s">
        <v>7015</v>
      </c>
      <c r="B1388" s="231">
        <v>0.74839999999999995</v>
      </c>
    </row>
    <row r="1389" spans="1:2" x14ac:dyDescent="0.2">
      <c r="A1389" s="70" t="s">
        <v>7016</v>
      </c>
      <c r="B1389" s="231">
        <v>0.91010000000000002</v>
      </c>
    </row>
    <row r="1390" spans="1:2" x14ac:dyDescent="0.2">
      <c r="A1390" s="70" t="s">
        <v>7017</v>
      </c>
      <c r="B1390" s="231">
        <v>1.0046999999999999</v>
      </c>
    </row>
    <row r="1391" spans="1:2" x14ac:dyDescent="0.2">
      <c r="A1391" s="70" t="s">
        <v>7018</v>
      </c>
      <c r="B1391" s="231">
        <v>1.0331999999999999</v>
      </c>
    </row>
    <row r="1392" spans="1:2" x14ac:dyDescent="0.2">
      <c r="A1392" s="70" t="s">
        <v>7019</v>
      </c>
      <c r="B1392" s="231">
        <v>1.1541999999999999</v>
      </c>
    </row>
    <row r="1393" spans="1:2" x14ac:dyDescent="0.2">
      <c r="A1393" s="70" t="s">
        <v>7020</v>
      </c>
      <c r="B1393" s="231">
        <v>1.2427999999999999</v>
      </c>
    </row>
    <row r="1394" spans="1:2" x14ac:dyDescent="0.2">
      <c r="A1394" s="70" t="s">
        <v>7021</v>
      </c>
      <c r="B1394" s="231">
        <v>1.4807999999999999</v>
      </c>
    </row>
    <row r="1395" spans="1:2" x14ac:dyDescent="0.2">
      <c r="A1395" s="70" t="s">
        <v>7022</v>
      </c>
      <c r="B1395" s="231">
        <v>0.75780000000000003</v>
      </c>
    </row>
    <row r="1396" spans="1:2" x14ac:dyDescent="0.2">
      <c r="A1396" s="70" t="s">
        <v>7023</v>
      </c>
      <c r="B1396" s="231">
        <v>1.6161000000000001</v>
      </c>
    </row>
    <row r="1397" spans="1:2" x14ac:dyDescent="0.2">
      <c r="A1397" s="70" t="s">
        <v>7024</v>
      </c>
      <c r="B1397" s="231">
        <v>1.6404000000000001</v>
      </c>
    </row>
    <row r="1398" spans="1:2" x14ac:dyDescent="0.2">
      <c r="A1398" s="70" t="s">
        <v>7025</v>
      </c>
      <c r="B1398" s="231">
        <v>1.8292999999999999</v>
      </c>
    </row>
    <row r="1399" spans="1:2" x14ac:dyDescent="0.2">
      <c r="A1399" s="70" t="s">
        <v>7026</v>
      </c>
      <c r="B1399" s="231">
        <v>2.2944</v>
      </c>
    </row>
    <row r="1400" spans="1:2" x14ac:dyDescent="0.2">
      <c r="A1400" s="70" t="s">
        <v>7027</v>
      </c>
      <c r="B1400" s="231">
        <v>3.0068000000000001</v>
      </c>
    </row>
    <row r="1401" spans="1:2" x14ac:dyDescent="0.2">
      <c r="A1401" s="70" t="s">
        <v>7028</v>
      </c>
      <c r="B1401" s="231">
        <v>6.4908000000000001</v>
      </c>
    </row>
    <row r="1402" spans="1:2" x14ac:dyDescent="0.2">
      <c r="A1402" s="70" t="s">
        <v>7029</v>
      </c>
      <c r="B1402" s="231">
        <v>8.5411999999999999</v>
      </c>
    </row>
    <row r="1403" spans="1:2" x14ac:dyDescent="0.2">
      <c r="A1403" s="70" t="s">
        <v>7030</v>
      </c>
      <c r="B1403" s="231">
        <v>0.2263</v>
      </c>
    </row>
    <row r="1404" spans="1:2" x14ac:dyDescent="0.2">
      <c r="A1404" s="70" t="s">
        <v>7031</v>
      </c>
      <c r="B1404" s="231">
        <v>0.2326</v>
      </c>
    </row>
    <row r="1405" spans="1:2" x14ac:dyDescent="0.2">
      <c r="A1405" s="70" t="s">
        <v>7032</v>
      </c>
      <c r="B1405" s="231">
        <v>0.27239999999999998</v>
      </c>
    </row>
    <row r="1406" spans="1:2" x14ac:dyDescent="0.2">
      <c r="A1406" s="70" t="s">
        <v>7033</v>
      </c>
      <c r="B1406" s="231">
        <v>0.30690000000000001</v>
      </c>
    </row>
    <row r="1407" spans="1:2" x14ac:dyDescent="0.2">
      <c r="A1407" s="70" t="s">
        <v>7034</v>
      </c>
      <c r="B1407" s="231">
        <v>0.45350000000000001</v>
      </c>
    </row>
    <row r="1408" spans="1:2" x14ac:dyDescent="0.2">
      <c r="A1408" s="70" t="s">
        <v>7035</v>
      </c>
      <c r="B1408" s="231">
        <v>0.59499999999999997</v>
      </c>
    </row>
    <row r="1409" spans="1:2" x14ac:dyDescent="0.2">
      <c r="A1409" s="70" t="s">
        <v>7036</v>
      </c>
      <c r="B1409" s="231">
        <v>0.88839999999999997</v>
      </c>
    </row>
    <row r="1410" spans="1:2" x14ac:dyDescent="0.2">
      <c r="A1410" s="70" t="s">
        <v>7037</v>
      </c>
      <c r="B1410" s="231">
        <v>1.0246</v>
      </c>
    </row>
    <row r="1411" spans="1:2" x14ac:dyDescent="0.2">
      <c r="A1411" s="70" t="s">
        <v>6337</v>
      </c>
      <c r="B1411" s="231">
        <v>0.38200000000000001</v>
      </c>
    </row>
    <row r="1412" spans="1:2" x14ac:dyDescent="0.2">
      <c r="A1412" s="70" t="s">
        <v>6338</v>
      </c>
      <c r="B1412" s="231">
        <v>0.4052</v>
      </c>
    </row>
    <row r="1413" spans="1:2" x14ac:dyDescent="0.2">
      <c r="A1413" s="70" t="s">
        <v>6339</v>
      </c>
      <c r="B1413" s="231">
        <v>0.47289999999999999</v>
      </c>
    </row>
    <row r="1414" spans="1:2" x14ac:dyDescent="0.2">
      <c r="A1414" s="70" t="s">
        <v>6340</v>
      </c>
      <c r="B1414" s="231">
        <v>0.54039999999999999</v>
      </c>
    </row>
    <row r="1415" spans="1:2" x14ac:dyDescent="0.2">
      <c r="A1415" s="70" t="s">
        <v>6341</v>
      </c>
      <c r="B1415" s="231">
        <v>0.61709999999999998</v>
      </c>
    </row>
    <row r="1416" spans="1:2" x14ac:dyDescent="0.2">
      <c r="A1416" s="70" t="s">
        <v>6342</v>
      </c>
      <c r="B1416" s="231">
        <v>0.8962</v>
      </c>
    </row>
    <row r="1417" spans="1:2" x14ac:dyDescent="0.2">
      <c r="A1417" s="70" t="s">
        <v>6343</v>
      </c>
      <c r="B1417" s="231">
        <v>1.6161000000000001</v>
      </c>
    </row>
    <row r="1418" spans="1:2" x14ac:dyDescent="0.2">
      <c r="A1418" s="70" t="s">
        <v>6344</v>
      </c>
      <c r="B1418" s="231">
        <v>2.8357000000000001</v>
      </c>
    </row>
    <row r="1419" spans="1:2" x14ac:dyDescent="0.2">
      <c r="A1419" s="70" t="s">
        <v>6345</v>
      </c>
      <c r="B1419" s="231">
        <v>3.9076</v>
      </c>
    </row>
    <row r="1420" spans="1:2" x14ac:dyDescent="0.2">
      <c r="A1420" s="70" t="s">
        <v>6346</v>
      </c>
      <c r="B1420" s="231">
        <v>4.3342999999999998</v>
      </c>
    </row>
    <row r="1421" spans="1:2" x14ac:dyDescent="0.2">
      <c r="A1421" s="70" t="s">
        <v>6347</v>
      </c>
      <c r="B1421" s="231">
        <v>0.38179999999999997</v>
      </c>
    </row>
    <row r="1422" spans="1:2" x14ac:dyDescent="0.2">
      <c r="A1422" s="70" t="s">
        <v>6348</v>
      </c>
      <c r="B1422" s="231">
        <v>0.498</v>
      </c>
    </row>
    <row r="1423" spans="1:2" x14ac:dyDescent="0.2">
      <c r="A1423" s="70" t="s">
        <v>1645</v>
      </c>
      <c r="B1423" s="231">
        <v>0.73860000000000003</v>
      </c>
    </row>
    <row r="1424" spans="1:2" x14ac:dyDescent="0.2">
      <c r="A1424" s="70" t="s">
        <v>1646</v>
      </c>
      <c r="B1424" s="231">
        <v>1.32</v>
      </c>
    </row>
    <row r="1425" spans="1:2" x14ac:dyDescent="0.2">
      <c r="A1425" s="70" t="s">
        <v>1647</v>
      </c>
      <c r="B1425" s="231">
        <v>2.3159999999999998</v>
      </c>
    </row>
    <row r="1426" spans="1:2" x14ac:dyDescent="0.2">
      <c r="A1426" s="70" t="s">
        <v>1648</v>
      </c>
      <c r="B1426" s="231">
        <v>3.0325000000000002</v>
      </c>
    </row>
    <row r="1427" spans="1:2" x14ac:dyDescent="0.2">
      <c r="A1427" s="70" t="s">
        <v>1649</v>
      </c>
      <c r="B1427" s="231">
        <v>5.0824999999999996</v>
      </c>
    </row>
    <row r="1428" spans="1:2" x14ac:dyDescent="0.2">
      <c r="A1428" s="70" t="s">
        <v>1650</v>
      </c>
      <c r="B1428" s="231">
        <v>6.4143999999999997</v>
      </c>
    </row>
    <row r="1429" spans="1:2" x14ac:dyDescent="0.2">
      <c r="A1429" s="70" t="s">
        <v>9700</v>
      </c>
      <c r="B1429" s="231">
        <v>2.9207999999999998</v>
      </c>
    </row>
    <row r="1430" spans="1:2" x14ac:dyDescent="0.2">
      <c r="A1430" s="70" t="s">
        <v>9701</v>
      </c>
      <c r="B1430" s="231">
        <v>3.4540000000000002</v>
      </c>
    </row>
    <row r="1431" spans="1:2" x14ac:dyDescent="0.2">
      <c r="A1431" s="70" t="s">
        <v>9702</v>
      </c>
      <c r="B1431" s="231">
        <v>4.6467000000000001</v>
      </c>
    </row>
    <row r="1432" spans="1:2" x14ac:dyDescent="0.2">
      <c r="A1432" s="70" t="s">
        <v>9703</v>
      </c>
      <c r="B1432" s="231">
        <v>6.3749000000000002</v>
      </c>
    </row>
    <row r="1433" spans="1:2" x14ac:dyDescent="0.2">
      <c r="A1433" s="70" t="s">
        <v>6319</v>
      </c>
      <c r="B1433" s="231">
        <v>2.3704000000000001</v>
      </c>
    </row>
    <row r="1434" spans="1:2" x14ac:dyDescent="0.2">
      <c r="A1434" s="70" t="s">
        <v>6320</v>
      </c>
      <c r="B1434" s="231">
        <v>2.786</v>
      </c>
    </row>
    <row r="1435" spans="1:2" x14ac:dyDescent="0.2">
      <c r="A1435" s="70" t="s">
        <v>6321</v>
      </c>
      <c r="B1435" s="231">
        <v>3.5093999999999999</v>
      </c>
    </row>
    <row r="1436" spans="1:2" x14ac:dyDescent="0.2">
      <c r="A1436" s="70" t="s">
        <v>6322</v>
      </c>
      <c r="B1436" s="231">
        <v>4.3559999999999999</v>
      </c>
    </row>
    <row r="1437" spans="1:2" x14ac:dyDescent="0.2">
      <c r="A1437" s="70" t="s">
        <v>6323</v>
      </c>
      <c r="B1437" s="231">
        <v>4.8792999999999997</v>
      </c>
    </row>
    <row r="1438" spans="1:2" x14ac:dyDescent="0.2">
      <c r="A1438" s="70" t="s">
        <v>6324</v>
      </c>
      <c r="B1438" s="231">
        <v>6.6955999999999998</v>
      </c>
    </row>
    <row r="1439" spans="1:2" x14ac:dyDescent="0.2">
      <c r="A1439" s="70" t="s">
        <v>6325</v>
      </c>
      <c r="B1439" s="231">
        <v>12.9756</v>
      </c>
    </row>
    <row r="1440" spans="1:2" x14ac:dyDescent="0.2">
      <c r="A1440" s="70" t="s">
        <v>6326</v>
      </c>
      <c r="B1440" s="231">
        <v>24.427399999999999</v>
      </c>
    </row>
    <row r="1441" spans="1:2" x14ac:dyDescent="0.2">
      <c r="A1441" s="70" t="s">
        <v>6327</v>
      </c>
      <c r="B1441" s="231">
        <v>42.425600000000003</v>
      </c>
    </row>
    <row r="1442" spans="1:2" x14ac:dyDescent="0.2">
      <c r="A1442" s="70" t="s">
        <v>6328</v>
      </c>
      <c r="B1442" s="231">
        <v>52.918199999999999</v>
      </c>
    </row>
    <row r="1443" spans="1:2" x14ac:dyDescent="0.2">
      <c r="A1443" s="70" t="s">
        <v>6329</v>
      </c>
      <c r="B1443" s="231">
        <v>3.3616999999999999</v>
      </c>
    </row>
    <row r="1444" spans="1:2" x14ac:dyDescent="0.2">
      <c r="A1444" s="70" t="s">
        <v>6330</v>
      </c>
      <c r="B1444" s="231">
        <v>3.5247000000000002</v>
      </c>
    </row>
    <row r="1445" spans="1:2" x14ac:dyDescent="0.2">
      <c r="A1445" s="70" t="s">
        <v>6331</v>
      </c>
      <c r="B1445" s="231">
        <v>5.1562999999999999</v>
      </c>
    </row>
    <row r="1446" spans="1:2" x14ac:dyDescent="0.2">
      <c r="A1446" s="70" t="s">
        <v>6332</v>
      </c>
      <c r="B1446" s="231">
        <v>6.4646999999999997</v>
      </c>
    </row>
    <row r="1447" spans="1:2" x14ac:dyDescent="0.2">
      <c r="A1447" s="70" t="s">
        <v>6333</v>
      </c>
      <c r="B1447" s="231">
        <v>12.4983</v>
      </c>
    </row>
    <row r="1448" spans="1:2" x14ac:dyDescent="0.2">
      <c r="A1448" s="70" t="s">
        <v>6334</v>
      </c>
      <c r="B1448" s="231">
        <v>18.2088</v>
      </c>
    </row>
    <row r="1449" spans="1:2" x14ac:dyDescent="0.2">
      <c r="A1449" s="70" t="s">
        <v>6335</v>
      </c>
      <c r="B1449" s="231">
        <v>29.383500000000002</v>
      </c>
    </row>
    <row r="1450" spans="1:2" x14ac:dyDescent="0.2">
      <c r="A1450" s="70" t="s">
        <v>6336</v>
      </c>
      <c r="B1450" s="231">
        <v>61.768700000000003</v>
      </c>
    </row>
    <row r="1451" spans="1:2" x14ac:dyDescent="0.2">
      <c r="A1451" s="70" t="s">
        <v>9704</v>
      </c>
      <c r="B1451" s="231">
        <v>3.4540000000000002</v>
      </c>
    </row>
    <row r="1452" spans="1:2" x14ac:dyDescent="0.2">
      <c r="A1452" s="70" t="s">
        <v>9705</v>
      </c>
      <c r="B1452" s="231">
        <v>4.1158000000000001</v>
      </c>
    </row>
    <row r="1453" spans="1:2" x14ac:dyDescent="0.2">
      <c r="A1453" s="70" t="s">
        <v>9706</v>
      </c>
      <c r="B1453" s="231">
        <v>4.78</v>
      </c>
    </row>
    <row r="1454" spans="1:2" x14ac:dyDescent="0.2">
      <c r="A1454" s="70" t="s">
        <v>9707</v>
      </c>
      <c r="B1454" s="231">
        <v>5.3132000000000001</v>
      </c>
    </row>
    <row r="1455" spans="1:2" x14ac:dyDescent="0.2">
      <c r="A1455" s="70" t="s">
        <v>9708</v>
      </c>
      <c r="B1455" s="231">
        <v>8.8980999999999995</v>
      </c>
    </row>
    <row r="1456" spans="1:2" x14ac:dyDescent="0.2">
      <c r="A1456" s="70" t="s">
        <v>4796</v>
      </c>
      <c r="B1456" s="231">
        <v>3.6937000000000002</v>
      </c>
    </row>
    <row r="1457" spans="1:2" x14ac:dyDescent="0.2">
      <c r="A1457" s="70" t="s">
        <v>4797</v>
      </c>
      <c r="B1457" s="231">
        <v>3.6916000000000002</v>
      </c>
    </row>
    <row r="1458" spans="1:2" x14ac:dyDescent="0.2">
      <c r="A1458" s="70" t="s">
        <v>853</v>
      </c>
      <c r="B1458" s="231">
        <v>4.1630000000000003</v>
      </c>
    </row>
    <row r="1459" spans="1:2" x14ac:dyDescent="0.2">
      <c r="A1459" s="70" t="s">
        <v>854</v>
      </c>
      <c r="B1459" s="231">
        <v>4.1630000000000003</v>
      </c>
    </row>
    <row r="1460" spans="1:2" x14ac:dyDescent="0.2">
      <c r="A1460" s="70" t="s">
        <v>855</v>
      </c>
      <c r="B1460" s="231">
        <v>5.1059000000000001</v>
      </c>
    </row>
    <row r="1461" spans="1:2" x14ac:dyDescent="0.2">
      <c r="A1461" s="70" t="s">
        <v>856</v>
      </c>
      <c r="B1461" s="231">
        <v>6.5602</v>
      </c>
    </row>
    <row r="1462" spans="1:2" x14ac:dyDescent="0.2">
      <c r="A1462" s="70" t="s">
        <v>857</v>
      </c>
      <c r="B1462" s="231">
        <v>9.6515000000000004</v>
      </c>
    </row>
    <row r="1463" spans="1:2" x14ac:dyDescent="0.2">
      <c r="A1463" s="70" t="s">
        <v>858</v>
      </c>
      <c r="B1463" s="231">
        <v>13.7012</v>
      </c>
    </row>
    <row r="1464" spans="1:2" x14ac:dyDescent="0.2">
      <c r="A1464" s="70" t="s">
        <v>859</v>
      </c>
      <c r="B1464" s="231">
        <v>17.7179</v>
      </c>
    </row>
    <row r="1465" spans="1:2" x14ac:dyDescent="0.2">
      <c r="A1465" s="70" t="s">
        <v>860</v>
      </c>
      <c r="B1465" s="231">
        <v>30.9756</v>
      </c>
    </row>
    <row r="1466" spans="1:2" x14ac:dyDescent="0.2">
      <c r="A1466" s="70" t="s">
        <v>861</v>
      </c>
      <c r="B1466" s="231">
        <v>134.3553</v>
      </c>
    </row>
    <row r="1467" spans="1:2" x14ac:dyDescent="0.2">
      <c r="A1467" s="70" t="s">
        <v>862</v>
      </c>
      <c r="B1467" s="231">
        <v>172.68510000000001</v>
      </c>
    </row>
    <row r="1468" spans="1:2" x14ac:dyDescent="0.2">
      <c r="A1468" s="70" t="s">
        <v>863</v>
      </c>
      <c r="B1468" s="231">
        <v>276.89949999999999</v>
      </c>
    </row>
    <row r="1469" spans="1:2" x14ac:dyDescent="0.2">
      <c r="A1469" s="70" t="s">
        <v>864</v>
      </c>
      <c r="B1469" s="231">
        <v>4.3672000000000004</v>
      </c>
    </row>
    <row r="1470" spans="1:2" x14ac:dyDescent="0.2">
      <c r="A1470" s="70" t="s">
        <v>865</v>
      </c>
      <c r="B1470" s="231">
        <v>3.6568000000000001</v>
      </c>
    </row>
    <row r="1471" spans="1:2" x14ac:dyDescent="0.2">
      <c r="A1471" s="70" t="s">
        <v>866</v>
      </c>
      <c r="B1471" s="231">
        <v>3.6926999999999999</v>
      </c>
    </row>
    <row r="1472" spans="1:2" x14ac:dyDescent="0.2">
      <c r="A1472" s="70" t="s">
        <v>867</v>
      </c>
      <c r="B1472" s="231">
        <v>3.6926999999999999</v>
      </c>
    </row>
    <row r="1473" spans="1:2" x14ac:dyDescent="0.2">
      <c r="A1473" s="70" t="s">
        <v>868</v>
      </c>
      <c r="B1473" s="231">
        <v>4.1638000000000002</v>
      </c>
    </row>
    <row r="1474" spans="1:2" x14ac:dyDescent="0.2">
      <c r="A1474" s="70" t="s">
        <v>869</v>
      </c>
      <c r="B1474" s="231">
        <v>4.1634000000000002</v>
      </c>
    </row>
    <row r="1475" spans="1:2" x14ac:dyDescent="0.2">
      <c r="A1475" s="70" t="s">
        <v>870</v>
      </c>
      <c r="B1475" s="231">
        <v>4.4656000000000002</v>
      </c>
    </row>
    <row r="1476" spans="1:2" x14ac:dyDescent="0.2">
      <c r="A1476" s="70" t="s">
        <v>871</v>
      </c>
      <c r="B1476" s="231">
        <v>5.1033999999999997</v>
      </c>
    </row>
    <row r="1477" spans="1:2" x14ac:dyDescent="0.2">
      <c r="A1477" s="70" t="s">
        <v>872</v>
      </c>
      <c r="B1477" s="231">
        <v>5.1676000000000002</v>
      </c>
    </row>
    <row r="1478" spans="1:2" x14ac:dyDescent="0.2">
      <c r="A1478" s="70" t="s">
        <v>873</v>
      </c>
      <c r="B1478" s="231">
        <v>6.6649000000000003</v>
      </c>
    </row>
    <row r="1479" spans="1:2" x14ac:dyDescent="0.2">
      <c r="A1479" s="70" t="s">
        <v>874</v>
      </c>
      <c r="B1479" s="231">
        <v>9.9784000000000006</v>
      </c>
    </row>
    <row r="1480" spans="1:2" x14ac:dyDescent="0.2">
      <c r="A1480" s="70" t="s">
        <v>875</v>
      </c>
      <c r="B1480" s="231">
        <v>15.052199999999999</v>
      </c>
    </row>
    <row r="1481" spans="1:2" x14ac:dyDescent="0.2">
      <c r="A1481" s="70" t="s">
        <v>876</v>
      </c>
      <c r="B1481" s="231">
        <v>19.845800000000001</v>
      </c>
    </row>
    <row r="1482" spans="1:2" x14ac:dyDescent="0.2">
      <c r="A1482" s="70" t="s">
        <v>877</v>
      </c>
      <c r="B1482" s="231">
        <v>32.357599999999998</v>
      </c>
    </row>
    <row r="1483" spans="1:2" x14ac:dyDescent="0.2">
      <c r="A1483" s="70" t="s">
        <v>878</v>
      </c>
      <c r="B1483" s="231">
        <v>4.3937999999999997</v>
      </c>
    </row>
    <row r="1484" spans="1:2" x14ac:dyDescent="0.2">
      <c r="A1484" s="70" t="s">
        <v>879</v>
      </c>
      <c r="B1484" s="231">
        <v>4.4627999999999997</v>
      </c>
    </row>
    <row r="1485" spans="1:2" x14ac:dyDescent="0.2">
      <c r="A1485" s="70" t="s">
        <v>880</v>
      </c>
      <c r="B1485" s="231">
        <v>4.1654</v>
      </c>
    </row>
    <row r="1486" spans="1:2" x14ac:dyDescent="0.2">
      <c r="A1486" s="70" t="s">
        <v>881</v>
      </c>
      <c r="B1486" s="231">
        <v>5.1063000000000001</v>
      </c>
    </row>
    <row r="1487" spans="1:2" x14ac:dyDescent="0.2">
      <c r="A1487" s="70" t="s">
        <v>882</v>
      </c>
      <c r="B1487" s="231">
        <v>6.6515000000000004</v>
      </c>
    </row>
    <row r="1488" spans="1:2" x14ac:dyDescent="0.2">
      <c r="A1488" s="70" t="s">
        <v>883</v>
      </c>
      <c r="B1488" s="231">
        <v>9.6516999999999999</v>
      </c>
    </row>
    <row r="1489" spans="1:2" x14ac:dyDescent="0.2">
      <c r="A1489" s="70" t="s">
        <v>884</v>
      </c>
      <c r="B1489" s="231">
        <v>15.513</v>
      </c>
    </row>
    <row r="1490" spans="1:2" x14ac:dyDescent="0.2">
      <c r="A1490" s="70" t="s">
        <v>885</v>
      </c>
      <c r="B1490" s="231">
        <v>24.594899999999999</v>
      </c>
    </row>
    <row r="1491" spans="1:2" x14ac:dyDescent="0.2">
      <c r="A1491" s="70" t="s">
        <v>886</v>
      </c>
      <c r="B1491" s="231">
        <v>34.189399999999999</v>
      </c>
    </row>
    <row r="1492" spans="1:2" x14ac:dyDescent="0.2">
      <c r="A1492" s="70" t="s">
        <v>894</v>
      </c>
      <c r="B1492" s="231">
        <v>6.4169</v>
      </c>
    </row>
    <row r="1493" spans="1:2" x14ac:dyDescent="0.2">
      <c r="A1493" s="70" t="s">
        <v>895</v>
      </c>
      <c r="B1493" s="231">
        <v>7.0407999999999999</v>
      </c>
    </row>
    <row r="1494" spans="1:2" x14ac:dyDescent="0.2">
      <c r="A1494" s="70" t="s">
        <v>896</v>
      </c>
      <c r="B1494" s="231">
        <v>7.41</v>
      </c>
    </row>
    <row r="1495" spans="1:2" x14ac:dyDescent="0.2">
      <c r="A1495" s="70" t="s">
        <v>2538</v>
      </c>
      <c r="B1495" s="231">
        <v>7.9221000000000004</v>
      </c>
    </row>
    <row r="1496" spans="1:2" x14ac:dyDescent="0.2">
      <c r="A1496" s="70" t="s">
        <v>2539</v>
      </c>
      <c r="B1496" s="231">
        <v>10.3766</v>
      </c>
    </row>
    <row r="1497" spans="1:2" x14ac:dyDescent="0.2">
      <c r="A1497" s="70" t="s">
        <v>2540</v>
      </c>
      <c r="B1497" s="231">
        <v>14.755000000000001</v>
      </c>
    </row>
    <row r="1498" spans="1:2" x14ac:dyDescent="0.2">
      <c r="A1498" s="70" t="s">
        <v>2541</v>
      </c>
      <c r="B1498" s="231">
        <v>27.075099999999999</v>
      </c>
    </row>
    <row r="1499" spans="1:2" x14ac:dyDescent="0.2">
      <c r="A1499" s="70" t="s">
        <v>2542</v>
      </c>
      <c r="B1499" s="231">
        <v>32.477499999999999</v>
      </c>
    </row>
    <row r="1500" spans="1:2" x14ac:dyDescent="0.2">
      <c r="A1500" s="70" t="s">
        <v>2543</v>
      </c>
      <c r="B1500" s="231">
        <v>46.322699999999998</v>
      </c>
    </row>
    <row r="1501" spans="1:2" x14ac:dyDescent="0.2">
      <c r="A1501" s="70" t="s">
        <v>2544</v>
      </c>
      <c r="B1501" s="231">
        <v>6.6189999999999998</v>
      </c>
    </row>
    <row r="1502" spans="1:2" x14ac:dyDescent="0.2">
      <c r="A1502" s="70" t="s">
        <v>2545</v>
      </c>
      <c r="B1502" s="231">
        <v>7.4134000000000002</v>
      </c>
    </row>
    <row r="1503" spans="1:2" x14ac:dyDescent="0.2">
      <c r="A1503" s="70" t="s">
        <v>2546</v>
      </c>
      <c r="B1503" s="231">
        <v>7.4088000000000003</v>
      </c>
    </row>
    <row r="1504" spans="1:2" x14ac:dyDescent="0.2">
      <c r="A1504" s="70" t="s">
        <v>2547</v>
      </c>
      <c r="B1504" s="231">
        <v>7.9962</v>
      </c>
    </row>
    <row r="1505" spans="1:2" x14ac:dyDescent="0.2">
      <c r="A1505" s="70" t="s">
        <v>2548</v>
      </c>
      <c r="B1505" s="231">
        <v>8.0863999999999994</v>
      </c>
    </row>
    <row r="1506" spans="1:2" x14ac:dyDescent="0.2">
      <c r="A1506" s="70" t="s">
        <v>2549</v>
      </c>
      <c r="B1506" s="231">
        <v>10.4678</v>
      </c>
    </row>
    <row r="1507" spans="1:2" x14ac:dyDescent="0.2">
      <c r="A1507" s="70" t="s">
        <v>2550</v>
      </c>
      <c r="B1507" s="231">
        <v>15.405900000000001</v>
      </c>
    </row>
    <row r="1508" spans="1:2" x14ac:dyDescent="0.2">
      <c r="A1508" s="70" t="s">
        <v>2551</v>
      </c>
      <c r="B1508" s="231">
        <v>28.0806</v>
      </c>
    </row>
    <row r="1509" spans="1:2" x14ac:dyDescent="0.2">
      <c r="A1509" s="70" t="s">
        <v>2552</v>
      </c>
      <c r="B1509" s="231">
        <v>34.550899999999999</v>
      </c>
    </row>
    <row r="1510" spans="1:2" x14ac:dyDescent="0.2">
      <c r="A1510" s="70" t="s">
        <v>2553</v>
      </c>
      <c r="B1510" s="231">
        <v>47.746899999999997</v>
      </c>
    </row>
    <row r="1511" spans="1:2" x14ac:dyDescent="0.2">
      <c r="A1511" s="70" t="s">
        <v>2554</v>
      </c>
      <c r="B1511" s="231">
        <v>6.6212999999999997</v>
      </c>
    </row>
    <row r="1512" spans="1:2" x14ac:dyDescent="0.2">
      <c r="A1512" s="70" t="s">
        <v>2555</v>
      </c>
      <c r="B1512" s="231">
        <v>7.0411999999999999</v>
      </c>
    </row>
    <row r="1513" spans="1:2" x14ac:dyDescent="0.2">
      <c r="A1513" s="70" t="s">
        <v>2556</v>
      </c>
      <c r="B1513" s="231">
        <v>7.4105999999999996</v>
      </c>
    </row>
    <row r="1514" spans="1:2" x14ac:dyDescent="0.2">
      <c r="A1514" s="70" t="s">
        <v>2557</v>
      </c>
      <c r="B1514" s="231">
        <v>7.9199000000000002</v>
      </c>
    </row>
    <row r="1515" spans="1:2" x14ac:dyDescent="0.2">
      <c r="A1515" s="70" t="s">
        <v>2558</v>
      </c>
      <c r="B1515" s="231">
        <v>10.636200000000001</v>
      </c>
    </row>
    <row r="1516" spans="1:2" x14ac:dyDescent="0.2">
      <c r="A1516" s="70" t="s">
        <v>2559</v>
      </c>
      <c r="B1516" s="231">
        <v>15.402699999999999</v>
      </c>
    </row>
    <row r="1517" spans="1:2" x14ac:dyDescent="0.2">
      <c r="A1517" s="70" t="s">
        <v>2560</v>
      </c>
      <c r="B1517" s="231">
        <v>28.554300000000001</v>
      </c>
    </row>
    <row r="1518" spans="1:2" x14ac:dyDescent="0.2">
      <c r="A1518" s="70" t="s">
        <v>2561</v>
      </c>
      <c r="B1518" s="231">
        <v>35.708599999999997</v>
      </c>
    </row>
    <row r="1519" spans="1:2" x14ac:dyDescent="0.2">
      <c r="A1519" s="70" t="s">
        <v>2562</v>
      </c>
      <c r="B1519" s="231">
        <v>51.548400000000001</v>
      </c>
    </row>
    <row r="1520" spans="1:2" x14ac:dyDescent="0.2">
      <c r="A1520" s="70" t="s">
        <v>9709</v>
      </c>
      <c r="B1520" s="231">
        <v>7.0609999999999999</v>
      </c>
    </row>
    <row r="1521" spans="1:2" x14ac:dyDescent="0.2">
      <c r="A1521" s="70" t="s">
        <v>9710</v>
      </c>
      <c r="B1521" s="231">
        <v>7.0609999999999999</v>
      </c>
    </row>
    <row r="1522" spans="1:2" x14ac:dyDescent="0.2">
      <c r="A1522" s="70" t="s">
        <v>9711</v>
      </c>
      <c r="B1522" s="231">
        <v>7.5576999999999996</v>
      </c>
    </row>
    <row r="1523" spans="1:2" x14ac:dyDescent="0.2">
      <c r="A1523" s="70" t="s">
        <v>9712</v>
      </c>
      <c r="B1523" s="231">
        <v>8.0099</v>
      </c>
    </row>
    <row r="1524" spans="1:2" x14ac:dyDescent="0.2">
      <c r="A1524" s="70" t="s">
        <v>9713</v>
      </c>
      <c r="B1524" s="231">
        <v>6.0439999999999996</v>
      </c>
    </row>
    <row r="1525" spans="1:2" x14ac:dyDescent="0.2">
      <c r="A1525" s="70" t="s">
        <v>9714</v>
      </c>
      <c r="B1525" s="231">
        <v>7.5980999999999996</v>
      </c>
    </row>
    <row r="1526" spans="1:2" x14ac:dyDescent="0.2">
      <c r="A1526" s="70" t="s">
        <v>9715</v>
      </c>
      <c r="B1526" s="231">
        <v>14.693899999999999</v>
      </c>
    </row>
    <row r="1527" spans="1:2" x14ac:dyDescent="0.2">
      <c r="A1527" s="70" t="s">
        <v>9716</v>
      </c>
      <c r="B1527" s="231">
        <v>24.489899999999999</v>
      </c>
    </row>
    <row r="1528" spans="1:2" x14ac:dyDescent="0.2">
      <c r="A1528" s="70" t="s">
        <v>9717</v>
      </c>
      <c r="B1528" s="231">
        <v>25.726099999999999</v>
      </c>
    </row>
    <row r="1529" spans="1:2" x14ac:dyDescent="0.2">
      <c r="A1529" s="70" t="s">
        <v>9718</v>
      </c>
      <c r="B1529" s="231">
        <v>40.178699999999999</v>
      </c>
    </row>
    <row r="1530" spans="1:2" x14ac:dyDescent="0.2">
      <c r="A1530" s="70" t="s">
        <v>9719</v>
      </c>
      <c r="B1530" s="231">
        <v>3.7416</v>
      </c>
    </row>
    <row r="1531" spans="1:2" x14ac:dyDescent="0.2">
      <c r="A1531" s="70" t="s">
        <v>9720</v>
      </c>
      <c r="B1531" s="231">
        <v>5.0175999999999998</v>
      </c>
    </row>
    <row r="1532" spans="1:2" x14ac:dyDescent="0.2">
      <c r="A1532" s="70" t="s">
        <v>9721</v>
      </c>
      <c r="B1532" s="231">
        <v>5.5951000000000004</v>
      </c>
    </row>
    <row r="1533" spans="1:2" x14ac:dyDescent="0.2">
      <c r="A1533" s="70" t="s">
        <v>9722</v>
      </c>
      <c r="B1533" s="231">
        <v>5.0332999999999997</v>
      </c>
    </row>
    <row r="1534" spans="1:2" x14ac:dyDescent="0.2">
      <c r="A1534" s="70" t="s">
        <v>9723</v>
      </c>
      <c r="B1534" s="231">
        <v>6.5167000000000002</v>
      </c>
    </row>
    <row r="1535" spans="1:2" x14ac:dyDescent="0.2">
      <c r="A1535" s="70" t="s">
        <v>9724</v>
      </c>
      <c r="B1535" s="231">
        <v>9.8546999999999993</v>
      </c>
    </row>
    <row r="1536" spans="1:2" x14ac:dyDescent="0.2">
      <c r="A1536" s="70" t="s">
        <v>9725</v>
      </c>
      <c r="B1536" s="231">
        <v>14.7592</v>
      </c>
    </row>
    <row r="1537" spans="1:2" x14ac:dyDescent="0.2">
      <c r="A1537" s="70" t="s">
        <v>9726</v>
      </c>
      <c r="B1537" s="231">
        <v>18.2287</v>
      </c>
    </row>
    <row r="1538" spans="1:2" x14ac:dyDescent="0.2">
      <c r="A1538" s="70" t="s">
        <v>9727</v>
      </c>
      <c r="B1538" s="231">
        <v>30.9634</v>
      </c>
    </row>
    <row r="1539" spans="1:2" x14ac:dyDescent="0.2">
      <c r="A1539" s="70" t="s">
        <v>9728</v>
      </c>
      <c r="B1539" s="231">
        <v>135.13140000000001</v>
      </c>
    </row>
    <row r="1540" spans="1:2" x14ac:dyDescent="0.2">
      <c r="A1540" s="70" t="s">
        <v>9729</v>
      </c>
      <c r="B1540" s="231">
        <v>191.58690000000001</v>
      </c>
    </row>
    <row r="1541" spans="1:2" x14ac:dyDescent="0.2">
      <c r="A1541" s="70" t="s">
        <v>9730</v>
      </c>
      <c r="B1541" s="231">
        <v>289.76249999999999</v>
      </c>
    </row>
    <row r="1542" spans="1:2" x14ac:dyDescent="0.2">
      <c r="A1542" s="70" t="s">
        <v>9731</v>
      </c>
      <c r="B1542" s="231">
        <v>3.7210999999999999</v>
      </c>
    </row>
    <row r="1543" spans="1:2" x14ac:dyDescent="0.2">
      <c r="A1543" s="70" t="s">
        <v>9732</v>
      </c>
      <c r="B1543" s="231">
        <v>4.6064999999999996</v>
      </c>
    </row>
    <row r="1544" spans="1:2" x14ac:dyDescent="0.2">
      <c r="A1544" s="70" t="s">
        <v>9733</v>
      </c>
      <c r="B1544" s="231">
        <v>4.5526</v>
      </c>
    </row>
    <row r="1545" spans="1:2" x14ac:dyDescent="0.2">
      <c r="A1545" s="70" t="s">
        <v>9734</v>
      </c>
      <c r="B1545" s="231">
        <v>5.6833999999999998</v>
      </c>
    </row>
    <row r="1546" spans="1:2" x14ac:dyDescent="0.2">
      <c r="A1546" s="70" t="s">
        <v>9735</v>
      </c>
      <c r="B1546" s="231">
        <v>6.8391000000000002</v>
      </c>
    </row>
    <row r="1547" spans="1:2" x14ac:dyDescent="0.2">
      <c r="A1547" s="70" t="s">
        <v>9736</v>
      </c>
      <c r="B1547" s="231">
        <v>8.8409999999999993</v>
      </c>
    </row>
    <row r="1548" spans="1:2" x14ac:dyDescent="0.2">
      <c r="A1548" s="70" t="s">
        <v>9737</v>
      </c>
      <c r="B1548" s="231">
        <v>18.3249</v>
      </c>
    </row>
    <row r="1549" spans="1:2" x14ac:dyDescent="0.2">
      <c r="A1549" s="70" t="s">
        <v>9738</v>
      </c>
      <c r="B1549" s="231">
        <v>31.503900000000002</v>
      </c>
    </row>
    <row r="1550" spans="1:2" x14ac:dyDescent="0.2">
      <c r="A1550" s="70" t="s">
        <v>9739</v>
      </c>
      <c r="B1550" s="231">
        <v>49.225700000000003</v>
      </c>
    </row>
    <row r="1551" spans="1:2" x14ac:dyDescent="0.2">
      <c r="A1551" s="70" t="s">
        <v>9740</v>
      </c>
      <c r="B1551" s="231">
        <v>8.3276000000000003</v>
      </c>
    </row>
    <row r="1552" spans="1:2" x14ac:dyDescent="0.2">
      <c r="A1552" s="70" t="s">
        <v>9741</v>
      </c>
      <c r="B1552" s="231">
        <v>10.3858</v>
      </c>
    </row>
    <row r="1553" spans="1:2" x14ac:dyDescent="0.2">
      <c r="A1553" s="70" t="s">
        <v>9742</v>
      </c>
      <c r="B1553" s="231">
        <v>16.5457</v>
      </c>
    </row>
    <row r="1554" spans="1:2" x14ac:dyDescent="0.2">
      <c r="A1554" s="70" t="s">
        <v>9743</v>
      </c>
      <c r="B1554" s="231">
        <v>25.560600000000001</v>
      </c>
    </row>
    <row r="1555" spans="1:2" x14ac:dyDescent="0.2">
      <c r="A1555" s="70" t="s">
        <v>9744</v>
      </c>
      <c r="B1555" s="231">
        <v>33.229100000000003</v>
      </c>
    </row>
    <row r="1556" spans="1:2" x14ac:dyDescent="0.2">
      <c r="A1556" s="70" t="s">
        <v>9745</v>
      </c>
      <c r="B1556" s="231">
        <v>56.099400000000003</v>
      </c>
    </row>
    <row r="1557" spans="1:2" x14ac:dyDescent="0.2">
      <c r="A1557" s="70" t="s">
        <v>9746</v>
      </c>
      <c r="B1557" s="231">
        <v>53.932899999999997</v>
      </c>
    </row>
    <row r="1558" spans="1:2" x14ac:dyDescent="0.2">
      <c r="A1558" s="70" t="s">
        <v>9747</v>
      </c>
      <c r="B1558" s="231">
        <v>57.2363</v>
      </c>
    </row>
    <row r="1559" spans="1:2" x14ac:dyDescent="0.2">
      <c r="A1559" s="70" t="s">
        <v>9748</v>
      </c>
      <c r="B1559" s="231">
        <v>71.278499999999994</v>
      </c>
    </row>
    <row r="1560" spans="1:2" x14ac:dyDescent="0.2">
      <c r="A1560" s="70" t="s">
        <v>9749</v>
      </c>
      <c r="B1560" s="231">
        <v>84.154899999999998</v>
      </c>
    </row>
    <row r="1561" spans="1:2" x14ac:dyDescent="0.2">
      <c r="A1561" s="70" t="s">
        <v>9750</v>
      </c>
      <c r="B1561" s="231">
        <v>4.7206000000000001</v>
      </c>
    </row>
    <row r="1562" spans="1:2" x14ac:dyDescent="0.2">
      <c r="A1562" s="70" t="s">
        <v>9751</v>
      </c>
      <c r="B1562" s="231">
        <v>6.3375000000000004</v>
      </c>
    </row>
    <row r="1563" spans="1:2" x14ac:dyDescent="0.2">
      <c r="A1563" s="70" t="s">
        <v>9752</v>
      </c>
      <c r="B1563" s="231">
        <v>10.685499999999999</v>
      </c>
    </row>
    <row r="1564" spans="1:2" x14ac:dyDescent="0.2">
      <c r="A1564" s="70" t="s">
        <v>2324</v>
      </c>
      <c r="B1564" s="231">
        <v>5.0625</v>
      </c>
    </row>
    <row r="1565" spans="1:2" x14ac:dyDescent="0.2">
      <c r="A1565" s="70" t="s">
        <v>2325</v>
      </c>
      <c r="B1565" s="231">
        <v>4.9489999999999998</v>
      </c>
    </row>
    <row r="1566" spans="1:2" x14ac:dyDescent="0.2">
      <c r="A1566" s="70" t="s">
        <v>2326</v>
      </c>
      <c r="B1566" s="231">
        <v>5.8105000000000002</v>
      </c>
    </row>
    <row r="1567" spans="1:2" x14ac:dyDescent="0.2">
      <c r="A1567" s="70" t="s">
        <v>2327</v>
      </c>
      <c r="B1567" s="231">
        <v>5.8541999999999996</v>
      </c>
    </row>
    <row r="1568" spans="1:2" x14ac:dyDescent="0.2">
      <c r="A1568" s="70" t="s">
        <v>2328</v>
      </c>
      <c r="B1568" s="231">
        <v>6.6997999999999998</v>
      </c>
    </row>
    <row r="1569" spans="1:2" x14ac:dyDescent="0.2">
      <c r="A1569" s="70" t="s">
        <v>2329</v>
      </c>
      <c r="B1569" s="231">
        <v>7.3841999999999999</v>
      </c>
    </row>
    <row r="1570" spans="1:2" x14ac:dyDescent="0.2">
      <c r="A1570" s="70" t="s">
        <v>5270</v>
      </c>
      <c r="B1570" s="231">
        <v>13.5146</v>
      </c>
    </row>
    <row r="1571" spans="1:2" x14ac:dyDescent="0.2">
      <c r="A1571" s="70" t="s">
        <v>2503</v>
      </c>
      <c r="B1571" s="231">
        <v>20.077999999999999</v>
      </c>
    </row>
    <row r="1572" spans="1:2" x14ac:dyDescent="0.2">
      <c r="A1572" s="70" t="s">
        <v>2504</v>
      </c>
      <c r="B1572" s="231">
        <v>29.8352</v>
      </c>
    </row>
    <row r="1573" spans="1:2" x14ac:dyDescent="0.2">
      <c r="A1573" s="70" t="s">
        <v>7161</v>
      </c>
      <c r="B1573" s="231">
        <v>49.080199999999998</v>
      </c>
    </row>
    <row r="1574" spans="1:2" x14ac:dyDescent="0.2">
      <c r="A1574" s="70" t="s">
        <v>7162</v>
      </c>
      <c r="B1574" s="231">
        <v>5.0625</v>
      </c>
    </row>
    <row r="1575" spans="1:2" x14ac:dyDescent="0.2">
      <c r="A1575" s="70" t="s">
        <v>7163</v>
      </c>
      <c r="B1575" s="231">
        <v>5.0338000000000003</v>
      </c>
    </row>
    <row r="1576" spans="1:2" x14ac:dyDescent="0.2">
      <c r="A1576" s="70" t="s">
        <v>7164</v>
      </c>
      <c r="B1576" s="231">
        <v>6.2499000000000002</v>
      </c>
    </row>
    <row r="1577" spans="1:2" x14ac:dyDescent="0.2">
      <c r="A1577" s="70" t="s">
        <v>7165</v>
      </c>
      <c r="B1577" s="231">
        <v>6.3634000000000004</v>
      </c>
    </row>
    <row r="1578" spans="1:2" x14ac:dyDescent="0.2">
      <c r="A1578" s="70" t="s">
        <v>7166</v>
      </c>
      <c r="B1578" s="231">
        <v>5.7667999999999999</v>
      </c>
    </row>
    <row r="1579" spans="1:2" x14ac:dyDescent="0.2">
      <c r="A1579" s="70" t="s">
        <v>7167</v>
      </c>
      <c r="B1579" s="231">
        <v>5.8541999999999996</v>
      </c>
    </row>
    <row r="1580" spans="1:2" x14ac:dyDescent="0.2">
      <c r="A1580" s="70" t="s">
        <v>7168</v>
      </c>
      <c r="B1580" s="231">
        <v>5.9851999999999999</v>
      </c>
    </row>
    <row r="1581" spans="1:2" x14ac:dyDescent="0.2">
      <c r="A1581" s="70" t="s">
        <v>7160</v>
      </c>
      <c r="B1581" s="231">
        <v>5.9851999999999999</v>
      </c>
    </row>
    <row r="1582" spans="1:2" x14ac:dyDescent="0.2">
      <c r="A1582" s="70" t="s">
        <v>4325</v>
      </c>
      <c r="B1582" s="231">
        <v>6.0726000000000004</v>
      </c>
    </row>
    <row r="1583" spans="1:2" x14ac:dyDescent="0.2">
      <c r="A1583" s="70" t="s">
        <v>4326</v>
      </c>
      <c r="B1583" s="231">
        <v>8.7380999999999993</v>
      </c>
    </row>
    <row r="1584" spans="1:2" x14ac:dyDescent="0.2">
      <c r="A1584" s="70" t="s">
        <v>4327</v>
      </c>
      <c r="B1584" s="231">
        <v>14.0837</v>
      </c>
    </row>
    <row r="1585" spans="1:2" x14ac:dyDescent="0.2">
      <c r="A1585" s="70" t="s">
        <v>4328</v>
      </c>
      <c r="B1585" s="231">
        <v>22.4512</v>
      </c>
    </row>
    <row r="1586" spans="1:2" x14ac:dyDescent="0.2">
      <c r="A1586" s="70" t="s">
        <v>4329</v>
      </c>
      <c r="B1586" s="231">
        <v>29.5092</v>
      </c>
    </row>
    <row r="1587" spans="1:2" x14ac:dyDescent="0.2">
      <c r="A1587" s="70" t="s">
        <v>4330</v>
      </c>
      <c r="B1587" s="231">
        <v>39.613999999999997</v>
      </c>
    </row>
    <row r="1588" spans="1:2" x14ac:dyDescent="0.2">
      <c r="A1588" s="70" t="s">
        <v>4331</v>
      </c>
      <c r="B1588" s="231">
        <v>5.0925000000000002</v>
      </c>
    </row>
    <row r="1589" spans="1:2" x14ac:dyDescent="0.2">
      <c r="A1589" s="70" t="s">
        <v>4332</v>
      </c>
      <c r="B1589" s="231">
        <v>6.0880000000000001</v>
      </c>
    </row>
    <row r="1590" spans="1:2" x14ac:dyDescent="0.2">
      <c r="A1590" s="70" t="s">
        <v>4333</v>
      </c>
      <c r="B1590" s="231">
        <v>6.1329000000000002</v>
      </c>
    </row>
    <row r="1591" spans="1:2" x14ac:dyDescent="0.2">
      <c r="A1591" s="70" t="s">
        <v>2058</v>
      </c>
      <c r="B1591" s="231">
        <v>6.2857000000000003</v>
      </c>
    </row>
    <row r="1592" spans="1:2" x14ac:dyDescent="0.2">
      <c r="A1592" s="70" t="s">
        <v>2059</v>
      </c>
      <c r="B1592" s="231">
        <v>7.7348999999999997</v>
      </c>
    </row>
    <row r="1593" spans="1:2" x14ac:dyDescent="0.2">
      <c r="A1593" s="70" t="s">
        <v>2060</v>
      </c>
      <c r="B1593" s="231">
        <v>15.241300000000001</v>
      </c>
    </row>
    <row r="1594" spans="1:2" x14ac:dyDescent="0.2">
      <c r="A1594" s="70" t="s">
        <v>2061</v>
      </c>
      <c r="B1594" s="231">
        <v>18.008099999999999</v>
      </c>
    </row>
    <row r="1595" spans="1:2" x14ac:dyDescent="0.2">
      <c r="A1595" s="70" t="s">
        <v>2062</v>
      </c>
      <c r="B1595" s="231">
        <v>33.746400000000001</v>
      </c>
    </row>
    <row r="1596" spans="1:2" x14ac:dyDescent="0.2">
      <c r="A1596" s="70" t="s">
        <v>2063</v>
      </c>
      <c r="B1596" s="231">
        <v>46.517800000000001</v>
      </c>
    </row>
    <row r="1597" spans="1:2" x14ac:dyDescent="0.2">
      <c r="A1597" s="70" t="s">
        <v>9753</v>
      </c>
      <c r="B1597" s="231">
        <v>5.4737999999999998</v>
      </c>
    </row>
    <row r="1598" spans="1:2" x14ac:dyDescent="0.2">
      <c r="A1598" s="70" t="s">
        <v>9754</v>
      </c>
      <c r="B1598" s="231">
        <v>6.6722999999999999</v>
      </c>
    </row>
    <row r="1599" spans="1:2" x14ac:dyDescent="0.2">
      <c r="A1599" s="70" t="s">
        <v>9755</v>
      </c>
      <c r="B1599" s="231">
        <v>6.8395999999999999</v>
      </c>
    </row>
    <row r="1600" spans="1:2" x14ac:dyDescent="0.2">
      <c r="A1600" s="70" t="s">
        <v>9756</v>
      </c>
      <c r="B1600" s="231">
        <v>7.5824999999999996</v>
      </c>
    </row>
    <row r="1601" spans="1:2" x14ac:dyDescent="0.2">
      <c r="A1601" s="70" t="s">
        <v>9757</v>
      </c>
      <c r="B1601" s="231">
        <v>9.4707000000000008</v>
      </c>
    </row>
    <row r="1602" spans="1:2" x14ac:dyDescent="0.2">
      <c r="A1602" s="70" t="s">
        <v>9758</v>
      </c>
      <c r="B1602" s="231">
        <v>17.755500000000001</v>
      </c>
    </row>
    <row r="1603" spans="1:2" x14ac:dyDescent="0.2">
      <c r="A1603" s="70" t="s">
        <v>9759</v>
      </c>
      <c r="B1603" s="231">
        <v>24.090800000000002</v>
      </c>
    </row>
    <row r="1604" spans="1:2" x14ac:dyDescent="0.2">
      <c r="A1604" s="70" t="s">
        <v>9760</v>
      </c>
      <c r="B1604" s="231">
        <v>33.817300000000003</v>
      </c>
    </row>
    <row r="1605" spans="1:2" x14ac:dyDescent="0.2">
      <c r="A1605" s="70" t="s">
        <v>9761</v>
      </c>
      <c r="B1605" s="231">
        <v>47.704000000000001</v>
      </c>
    </row>
    <row r="1606" spans="1:2" x14ac:dyDescent="0.2">
      <c r="A1606" s="70" t="s">
        <v>9762</v>
      </c>
      <c r="B1606" s="231">
        <v>5.5404</v>
      </c>
    </row>
    <row r="1607" spans="1:2" x14ac:dyDescent="0.2">
      <c r="A1607" s="70" t="s">
        <v>9763</v>
      </c>
      <c r="B1607" s="231">
        <v>6.8733000000000004</v>
      </c>
    </row>
    <row r="1608" spans="1:2" x14ac:dyDescent="0.2">
      <c r="A1608" s="70" t="s">
        <v>4798</v>
      </c>
      <c r="B1608" s="231">
        <v>6.7817999999999996</v>
      </c>
    </row>
    <row r="1609" spans="1:2" x14ac:dyDescent="0.2">
      <c r="A1609" s="70" t="s">
        <v>4799</v>
      </c>
      <c r="B1609" s="231">
        <v>7.3353999999999999</v>
      </c>
    </row>
    <row r="1610" spans="1:2" x14ac:dyDescent="0.2">
      <c r="A1610" s="70" t="s">
        <v>4800</v>
      </c>
      <c r="B1610" s="231">
        <v>7.7224000000000004</v>
      </c>
    </row>
    <row r="1611" spans="1:2" x14ac:dyDescent="0.2">
      <c r="A1611" s="70" t="s">
        <v>4801</v>
      </c>
      <c r="B1611" s="231">
        <v>9.5591000000000008</v>
      </c>
    </row>
    <row r="1612" spans="1:2" x14ac:dyDescent="0.2">
      <c r="A1612" s="70" t="s">
        <v>4802</v>
      </c>
      <c r="B1612" s="231">
        <v>18.547699999999999</v>
      </c>
    </row>
    <row r="1613" spans="1:2" x14ac:dyDescent="0.2">
      <c r="A1613" s="70" t="s">
        <v>4803</v>
      </c>
      <c r="B1613" s="231">
        <v>25.3292</v>
      </c>
    </row>
    <row r="1614" spans="1:2" x14ac:dyDescent="0.2">
      <c r="A1614" s="70" t="s">
        <v>4804</v>
      </c>
      <c r="B1614" s="231">
        <v>38.148299999999999</v>
      </c>
    </row>
    <row r="1615" spans="1:2" x14ac:dyDescent="0.2">
      <c r="A1615" s="70" t="s">
        <v>4805</v>
      </c>
      <c r="B1615" s="231">
        <v>47.756599999999999</v>
      </c>
    </row>
    <row r="1616" spans="1:2" x14ac:dyDescent="0.2">
      <c r="A1616" s="70" t="s">
        <v>4806</v>
      </c>
      <c r="B1616" s="231">
        <v>5.3628</v>
      </c>
    </row>
    <row r="1617" spans="1:2" x14ac:dyDescent="0.2">
      <c r="A1617" s="70" t="s">
        <v>4807</v>
      </c>
      <c r="B1617" s="231">
        <v>6.7034000000000002</v>
      </c>
    </row>
    <row r="1618" spans="1:2" x14ac:dyDescent="0.2">
      <c r="A1618" s="70" t="s">
        <v>4808</v>
      </c>
      <c r="B1618" s="231">
        <v>7.5011000000000001</v>
      </c>
    </row>
    <row r="1619" spans="1:2" x14ac:dyDescent="0.2">
      <c r="A1619" s="70" t="s">
        <v>4809</v>
      </c>
      <c r="B1619" s="231">
        <v>7.4604999999999997</v>
      </c>
    </row>
    <row r="1620" spans="1:2" x14ac:dyDescent="0.2">
      <c r="A1620" s="70" t="s">
        <v>4810</v>
      </c>
      <c r="B1620" s="231">
        <v>9.4145000000000003</v>
      </c>
    </row>
    <row r="1621" spans="1:2" x14ac:dyDescent="0.2">
      <c r="A1621" s="70" t="s">
        <v>4811</v>
      </c>
      <c r="B1621" s="231">
        <v>16.863099999999999</v>
      </c>
    </row>
    <row r="1622" spans="1:2" x14ac:dyDescent="0.2">
      <c r="A1622" s="70" t="s">
        <v>4812</v>
      </c>
      <c r="B1622" s="231">
        <v>24.1129</v>
      </c>
    </row>
    <row r="1623" spans="1:2" x14ac:dyDescent="0.2">
      <c r="A1623" s="70" t="s">
        <v>4813</v>
      </c>
      <c r="B1623" s="231">
        <v>38.148299999999999</v>
      </c>
    </row>
    <row r="1624" spans="1:2" x14ac:dyDescent="0.2">
      <c r="A1624" s="70" t="s">
        <v>4814</v>
      </c>
      <c r="B1624" s="231">
        <v>47.756599999999999</v>
      </c>
    </row>
    <row r="1625" spans="1:2" x14ac:dyDescent="0.2">
      <c r="A1625" s="70" t="s">
        <v>4815</v>
      </c>
      <c r="B1625" s="231">
        <v>5.1151</v>
      </c>
    </row>
    <row r="1626" spans="1:2" x14ac:dyDescent="0.2">
      <c r="A1626" s="70" t="s">
        <v>4816</v>
      </c>
      <c r="B1626" s="231">
        <v>5.4713000000000003</v>
      </c>
    </row>
    <row r="1627" spans="1:2" x14ac:dyDescent="0.2">
      <c r="A1627" s="70" t="s">
        <v>4817</v>
      </c>
      <c r="B1627" s="231">
        <v>7.0223000000000004</v>
      </c>
    </row>
    <row r="1628" spans="1:2" x14ac:dyDescent="0.2">
      <c r="A1628" s="70" t="s">
        <v>4818</v>
      </c>
      <c r="B1628" s="231">
        <v>8.2326999999999995</v>
      </c>
    </row>
    <row r="1629" spans="1:2" x14ac:dyDescent="0.2">
      <c r="A1629" s="70" t="s">
        <v>4819</v>
      </c>
      <c r="B1629" s="231">
        <v>15.35</v>
      </c>
    </row>
    <row r="1630" spans="1:2" x14ac:dyDescent="0.2">
      <c r="A1630" s="70" t="s">
        <v>4820</v>
      </c>
      <c r="B1630" s="231">
        <v>21.773599999999998</v>
      </c>
    </row>
    <row r="1631" spans="1:2" x14ac:dyDescent="0.2">
      <c r="A1631" s="70" t="s">
        <v>4821</v>
      </c>
      <c r="B1631" s="231">
        <v>28.862300000000001</v>
      </c>
    </row>
    <row r="1632" spans="1:2" x14ac:dyDescent="0.2">
      <c r="A1632" s="70" t="s">
        <v>4822</v>
      </c>
      <c r="B1632" s="231">
        <v>39.050199999999997</v>
      </c>
    </row>
    <row r="1633" spans="1:2" x14ac:dyDescent="0.2">
      <c r="A1633" s="70" t="s">
        <v>4823</v>
      </c>
      <c r="B1633" s="231">
        <v>5.3559999999999999</v>
      </c>
    </row>
    <row r="1634" spans="1:2" x14ac:dyDescent="0.2">
      <c r="A1634" s="70" t="s">
        <v>4824</v>
      </c>
      <c r="B1634" s="231">
        <v>6.1322999999999999</v>
      </c>
    </row>
    <row r="1635" spans="1:2" x14ac:dyDescent="0.2">
      <c r="A1635" s="70" t="s">
        <v>4825</v>
      </c>
      <c r="B1635" s="231">
        <v>7.6864999999999997</v>
      </c>
    </row>
    <row r="1636" spans="1:2" x14ac:dyDescent="0.2">
      <c r="A1636" s="70" t="s">
        <v>4826</v>
      </c>
      <c r="B1636" s="231">
        <v>14.698399999999999</v>
      </c>
    </row>
    <row r="1637" spans="1:2" x14ac:dyDescent="0.2">
      <c r="A1637" s="70" t="s">
        <v>4827</v>
      </c>
      <c r="B1637" s="231">
        <v>27.918600000000001</v>
      </c>
    </row>
    <row r="1638" spans="1:2" x14ac:dyDescent="0.2">
      <c r="A1638" s="70" t="s">
        <v>4828</v>
      </c>
      <c r="B1638" s="231">
        <v>38.467300000000002</v>
      </c>
    </row>
    <row r="1639" spans="1:2" x14ac:dyDescent="0.2">
      <c r="A1639" s="70" t="s">
        <v>4829</v>
      </c>
      <c r="B1639" s="231">
        <v>51.275599999999997</v>
      </c>
    </row>
    <row r="1640" spans="1:2" x14ac:dyDescent="0.2">
      <c r="A1640" s="70" t="s">
        <v>2064</v>
      </c>
      <c r="B1640" s="231">
        <v>14.537699999999999</v>
      </c>
    </row>
    <row r="1641" spans="1:2" x14ac:dyDescent="0.2">
      <c r="A1641" s="70" t="s">
        <v>2065</v>
      </c>
      <c r="B1641" s="231">
        <v>14.537699999999999</v>
      </c>
    </row>
    <row r="1642" spans="1:2" x14ac:dyDescent="0.2">
      <c r="A1642" s="70" t="s">
        <v>2066</v>
      </c>
      <c r="B1642" s="231">
        <v>18.446000000000002</v>
      </c>
    </row>
    <row r="1643" spans="1:2" x14ac:dyDescent="0.2">
      <c r="A1643" s="70" t="s">
        <v>2067</v>
      </c>
      <c r="B1643" s="231">
        <v>18.446000000000002</v>
      </c>
    </row>
    <row r="1644" spans="1:2" x14ac:dyDescent="0.2">
      <c r="A1644" s="70" t="s">
        <v>2068</v>
      </c>
      <c r="B1644" s="231">
        <v>18.3978</v>
      </c>
    </row>
    <row r="1645" spans="1:2" x14ac:dyDescent="0.2">
      <c r="A1645" s="70" t="s">
        <v>2069</v>
      </c>
      <c r="B1645" s="231">
        <v>23.7593</v>
      </c>
    </row>
    <row r="1646" spans="1:2" x14ac:dyDescent="0.2">
      <c r="A1646" s="70" t="s">
        <v>2070</v>
      </c>
      <c r="B1646" s="231">
        <v>37.383600000000001</v>
      </c>
    </row>
    <row r="1647" spans="1:2" x14ac:dyDescent="0.2">
      <c r="A1647" s="70" t="s">
        <v>2071</v>
      </c>
      <c r="B1647" s="231">
        <v>54.261299999999999</v>
      </c>
    </row>
    <row r="1648" spans="1:2" x14ac:dyDescent="0.2">
      <c r="A1648" s="70" t="s">
        <v>2072</v>
      </c>
      <c r="B1648" s="231">
        <v>87.368799999999993</v>
      </c>
    </row>
    <row r="1649" spans="1:2" x14ac:dyDescent="0.2">
      <c r="A1649" s="70" t="s">
        <v>2073</v>
      </c>
      <c r="B1649" s="231">
        <v>126.3633</v>
      </c>
    </row>
    <row r="1650" spans="1:2" x14ac:dyDescent="0.2">
      <c r="A1650" s="70" t="s">
        <v>2083</v>
      </c>
      <c r="B1650" s="231">
        <v>14.537699999999999</v>
      </c>
    </row>
    <row r="1651" spans="1:2" x14ac:dyDescent="0.2">
      <c r="A1651" s="70" t="s">
        <v>2084</v>
      </c>
      <c r="B1651" s="231">
        <v>14.537699999999999</v>
      </c>
    </row>
    <row r="1652" spans="1:2" x14ac:dyDescent="0.2">
      <c r="A1652" s="70" t="s">
        <v>2085</v>
      </c>
      <c r="B1652" s="231">
        <v>14.537699999999999</v>
      </c>
    </row>
    <row r="1653" spans="1:2" x14ac:dyDescent="0.2">
      <c r="A1653" s="70" t="s">
        <v>2086</v>
      </c>
      <c r="B1653" s="231">
        <v>18.446000000000002</v>
      </c>
    </row>
    <row r="1654" spans="1:2" x14ac:dyDescent="0.2">
      <c r="A1654" s="70" t="s">
        <v>2087</v>
      </c>
      <c r="B1654" s="231">
        <v>18.446000000000002</v>
      </c>
    </row>
    <row r="1655" spans="1:2" x14ac:dyDescent="0.2">
      <c r="A1655" s="70" t="s">
        <v>2088</v>
      </c>
      <c r="B1655" s="231">
        <v>18.1252</v>
      </c>
    </row>
    <row r="1656" spans="1:2" x14ac:dyDescent="0.2">
      <c r="A1656" s="70" t="s">
        <v>2089</v>
      </c>
      <c r="B1656" s="231">
        <v>18.1252</v>
      </c>
    </row>
    <row r="1657" spans="1:2" x14ac:dyDescent="0.2">
      <c r="A1657" s="70" t="s">
        <v>2090</v>
      </c>
      <c r="B1657" s="231">
        <v>21.620100000000001</v>
      </c>
    </row>
    <row r="1658" spans="1:2" x14ac:dyDescent="0.2">
      <c r="A1658" s="70" t="s">
        <v>2091</v>
      </c>
      <c r="B1658" s="231">
        <v>35.030900000000003</v>
      </c>
    </row>
    <row r="1659" spans="1:2" x14ac:dyDescent="0.2">
      <c r="A1659" s="70" t="s">
        <v>2092</v>
      </c>
      <c r="B1659" s="231">
        <v>51.558500000000002</v>
      </c>
    </row>
    <row r="1660" spans="1:2" x14ac:dyDescent="0.2">
      <c r="A1660" s="70" t="s">
        <v>2093</v>
      </c>
      <c r="B1660" s="231">
        <v>79.588700000000003</v>
      </c>
    </row>
    <row r="1661" spans="1:2" x14ac:dyDescent="0.2">
      <c r="A1661" s="70" t="s">
        <v>2094</v>
      </c>
      <c r="B1661" s="231">
        <v>119.1686</v>
      </c>
    </row>
    <row r="1662" spans="1:2" x14ac:dyDescent="0.2">
      <c r="A1662" s="70" t="s">
        <v>2074</v>
      </c>
      <c r="B1662" s="231">
        <v>13.99</v>
      </c>
    </row>
    <row r="1663" spans="1:2" x14ac:dyDescent="0.2">
      <c r="A1663" s="70" t="s">
        <v>2075</v>
      </c>
      <c r="B1663" s="231">
        <v>16.4361</v>
      </c>
    </row>
    <row r="1664" spans="1:2" x14ac:dyDescent="0.2">
      <c r="A1664" s="70" t="s">
        <v>2076</v>
      </c>
      <c r="B1664" s="231">
        <v>16.4361</v>
      </c>
    </row>
    <row r="1665" spans="1:2" x14ac:dyDescent="0.2">
      <c r="A1665" s="70" t="s">
        <v>2077</v>
      </c>
      <c r="B1665" s="231">
        <v>18.258099999999999</v>
      </c>
    </row>
    <row r="1666" spans="1:2" x14ac:dyDescent="0.2">
      <c r="A1666" s="70" t="s">
        <v>2078</v>
      </c>
      <c r="B1666" s="231">
        <v>21.7409</v>
      </c>
    </row>
    <row r="1667" spans="1:2" x14ac:dyDescent="0.2">
      <c r="A1667" s="70" t="s">
        <v>2079</v>
      </c>
      <c r="B1667" s="231">
        <v>35.332900000000002</v>
      </c>
    </row>
    <row r="1668" spans="1:2" x14ac:dyDescent="0.2">
      <c r="A1668" s="70" t="s">
        <v>2080</v>
      </c>
      <c r="B1668" s="231">
        <v>51.860500000000002</v>
      </c>
    </row>
    <row r="1669" spans="1:2" x14ac:dyDescent="0.2">
      <c r="A1669" s="70" t="s">
        <v>2081</v>
      </c>
      <c r="B1669" s="231">
        <v>80.192700000000002</v>
      </c>
    </row>
    <row r="1670" spans="1:2" x14ac:dyDescent="0.2">
      <c r="A1670" s="70" t="s">
        <v>2082</v>
      </c>
      <c r="B1670" s="231">
        <v>119.9235</v>
      </c>
    </row>
    <row r="1671" spans="1:2" x14ac:dyDescent="0.2">
      <c r="A1671" s="70" t="s">
        <v>887</v>
      </c>
      <c r="B1671" s="231">
        <v>6.9474</v>
      </c>
    </row>
    <row r="1672" spans="1:2" x14ac:dyDescent="0.2">
      <c r="A1672" s="70" t="s">
        <v>888</v>
      </c>
      <c r="B1672" s="231">
        <v>7.0319000000000003</v>
      </c>
    </row>
    <row r="1673" spans="1:2" x14ac:dyDescent="0.2">
      <c r="A1673" s="70" t="s">
        <v>889</v>
      </c>
      <c r="B1673" s="231">
        <v>7.6891999999999996</v>
      </c>
    </row>
    <row r="1674" spans="1:2" x14ac:dyDescent="0.2">
      <c r="A1674" s="70" t="s">
        <v>4830</v>
      </c>
      <c r="B1674" s="231">
        <v>9.1013999999999999</v>
      </c>
    </row>
    <row r="1675" spans="1:2" x14ac:dyDescent="0.2">
      <c r="A1675" s="70" t="s">
        <v>890</v>
      </c>
      <c r="B1675" s="231">
        <v>16.459099999999999</v>
      </c>
    </row>
    <row r="1676" spans="1:2" x14ac:dyDescent="0.2">
      <c r="A1676" s="70" t="s">
        <v>891</v>
      </c>
      <c r="B1676" s="231">
        <v>27.4756</v>
      </c>
    </row>
    <row r="1677" spans="1:2" x14ac:dyDescent="0.2">
      <c r="A1677" s="70" t="s">
        <v>892</v>
      </c>
      <c r="B1677" s="231" t="e">
        <v>#VALUE!</v>
      </c>
    </row>
    <row r="1678" spans="1:2" x14ac:dyDescent="0.2">
      <c r="A1678" s="70" t="s">
        <v>893</v>
      </c>
      <c r="B1678" s="231" t="e">
        <v>#VALUE!</v>
      </c>
    </row>
    <row r="1679" spans="1:2" x14ac:dyDescent="0.2">
      <c r="A1679" s="70" t="s">
        <v>7145</v>
      </c>
      <c r="B1679" s="231">
        <v>13.0656</v>
      </c>
    </row>
    <row r="1680" spans="1:2" x14ac:dyDescent="0.2">
      <c r="A1680" s="70" t="s">
        <v>7146</v>
      </c>
      <c r="B1680" s="231">
        <v>14.486000000000001</v>
      </c>
    </row>
    <row r="1681" spans="1:2" x14ac:dyDescent="0.2">
      <c r="A1681" s="70" t="s">
        <v>7147</v>
      </c>
      <c r="B1681" s="231">
        <v>17.017700000000001</v>
      </c>
    </row>
    <row r="1682" spans="1:2" x14ac:dyDescent="0.2">
      <c r="A1682" s="70" t="s">
        <v>7148</v>
      </c>
      <c r="B1682" s="231">
        <v>39.738999999999997</v>
      </c>
    </row>
    <row r="1683" spans="1:2" x14ac:dyDescent="0.2">
      <c r="A1683" s="70" t="s">
        <v>7149</v>
      </c>
      <c r="B1683" s="231">
        <v>69.159899999999993</v>
      </c>
    </row>
    <row r="1684" spans="1:2" x14ac:dyDescent="0.2">
      <c r="A1684" s="70" t="s">
        <v>7150</v>
      </c>
      <c r="B1684" s="231">
        <v>83.266099999999994</v>
      </c>
    </row>
    <row r="1685" spans="1:2" x14ac:dyDescent="0.2">
      <c r="A1685" s="70" t="s">
        <v>7151</v>
      </c>
      <c r="B1685" s="231">
        <v>101.56570000000001</v>
      </c>
    </row>
    <row r="1686" spans="1:2" x14ac:dyDescent="0.2">
      <c r="A1686" s="70" t="s">
        <v>7152</v>
      </c>
      <c r="B1686" s="231">
        <v>147.43430000000001</v>
      </c>
    </row>
    <row r="1687" spans="1:2" x14ac:dyDescent="0.2">
      <c r="A1687" s="70" t="s">
        <v>7153</v>
      </c>
      <c r="B1687" s="231">
        <v>12.0669</v>
      </c>
    </row>
    <row r="1688" spans="1:2" x14ac:dyDescent="0.2">
      <c r="A1688" s="70" t="s">
        <v>7154</v>
      </c>
      <c r="B1688" s="231">
        <v>14.0297</v>
      </c>
    </row>
    <row r="1689" spans="1:2" x14ac:dyDescent="0.2">
      <c r="A1689" s="70" t="s">
        <v>7155</v>
      </c>
      <c r="B1689" s="231">
        <v>19.281600000000001</v>
      </c>
    </row>
    <row r="1690" spans="1:2" x14ac:dyDescent="0.2">
      <c r="A1690" s="70" t="s">
        <v>7156</v>
      </c>
      <c r="B1690" s="231">
        <v>20.7605</v>
      </c>
    </row>
    <row r="1691" spans="1:2" x14ac:dyDescent="0.2">
      <c r="A1691" s="70" t="s">
        <v>7157</v>
      </c>
      <c r="B1691" s="231">
        <v>39.604199999999999</v>
      </c>
    </row>
    <row r="1692" spans="1:2" x14ac:dyDescent="0.2">
      <c r="A1692" s="70" t="s">
        <v>7158</v>
      </c>
      <c r="B1692" s="231">
        <v>70.253799999999998</v>
      </c>
    </row>
    <row r="1693" spans="1:2" x14ac:dyDescent="0.2">
      <c r="A1693" s="70" t="s">
        <v>7159</v>
      </c>
      <c r="B1693" s="231">
        <v>85.563599999999994</v>
      </c>
    </row>
    <row r="1694" spans="1:2" x14ac:dyDescent="0.2">
      <c r="A1694" s="70" t="s">
        <v>7690</v>
      </c>
      <c r="B1694" s="231">
        <v>97.909300000000002</v>
      </c>
    </row>
    <row r="1695" spans="1:2" x14ac:dyDescent="0.2">
      <c r="A1695" s="70" t="s">
        <v>4831</v>
      </c>
      <c r="B1695" s="231">
        <v>112.3364</v>
      </c>
    </row>
    <row r="1696" spans="1:2" x14ac:dyDescent="0.2">
      <c r="A1696" s="70" t="s">
        <v>7691</v>
      </c>
      <c r="B1696" s="231">
        <v>13.713100000000001</v>
      </c>
    </row>
    <row r="1697" spans="1:2" x14ac:dyDescent="0.2">
      <c r="A1697" s="70" t="s">
        <v>7692</v>
      </c>
      <c r="B1697" s="231">
        <v>15.2037</v>
      </c>
    </row>
    <row r="1698" spans="1:2" x14ac:dyDescent="0.2">
      <c r="A1698" s="70" t="s">
        <v>7693</v>
      </c>
      <c r="B1698" s="231">
        <v>19.136600000000001</v>
      </c>
    </row>
    <row r="1699" spans="1:2" x14ac:dyDescent="0.2">
      <c r="A1699" s="70" t="s">
        <v>7694</v>
      </c>
      <c r="B1699" s="231">
        <v>39.722000000000001</v>
      </c>
    </row>
    <row r="1700" spans="1:2" x14ac:dyDescent="0.2">
      <c r="A1700" s="70" t="s">
        <v>7695</v>
      </c>
      <c r="B1700" s="231">
        <v>70.1066</v>
      </c>
    </row>
    <row r="1701" spans="1:2" x14ac:dyDescent="0.2">
      <c r="A1701" s="70" t="s">
        <v>7696</v>
      </c>
      <c r="B1701" s="231">
        <v>84.270899999999997</v>
      </c>
    </row>
    <row r="1702" spans="1:2" x14ac:dyDescent="0.2">
      <c r="A1702" s="70" t="s">
        <v>7697</v>
      </c>
      <c r="B1702" s="231">
        <v>100.4616</v>
      </c>
    </row>
    <row r="1703" spans="1:2" x14ac:dyDescent="0.2">
      <c r="A1703" s="70" t="s">
        <v>7698</v>
      </c>
      <c r="B1703" s="231">
        <v>122.2975</v>
      </c>
    </row>
    <row r="1704" spans="1:2" x14ac:dyDescent="0.2">
      <c r="A1704" s="70" t="s">
        <v>5977</v>
      </c>
      <c r="B1704" s="231">
        <v>8.7950999999999997</v>
      </c>
    </row>
    <row r="1705" spans="1:2" x14ac:dyDescent="0.2">
      <c r="A1705" s="70" t="s">
        <v>5978</v>
      </c>
      <c r="B1705" s="231">
        <v>9.6784999999999997</v>
      </c>
    </row>
    <row r="1706" spans="1:2" x14ac:dyDescent="0.2">
      <c r="A1706" s="70" t="s">
        <v>5979</v>
      </c>
      <c r="B1706" s="231">
        <v>9.7713999999999999</v>
      </c>
    </row>
    <row r="1707" spans="1:2" x14ac:dyDescent="0.2">
      <c r="A1707" s="70" t="s">
        <v>5980</v>
      </c>
      <c r="B1707" s="231">
        <v>10.5107</v>
      </c>
    </row>
    <row r="1708" spans="1:2" x14ac:dyDescent="0.2">
      <c r="A1708" s="70" t="s">
        <v>5981</v>
      </c>
      <c r="B1708" s="231">
        <v>12.2607</v>
      </c>
    </row>
    <row r="1709" spans="1:2" x14ac:dyDescent="0.2">
      <c r="A1709" s="70" t="s">
        <v>5982</v>
      </c>
      <c r="B1709" s="231">
        <v>12.257199999999999</v>
      </c>
    </row>
    <row r="1710" spans="1:2" x14ac:dyDescent="0.2">
      <c r="A1710" s="70" t="s">
        <v>5983</v>
      </c>
      <c r="B1710" s="231">
        <v>14.2927</v>
      </c>
    </row>
    <row r="1711" spans="1:2" x14ac:dyDescent="0.2">
      <c r="A1711" s="70" t="s">
        <v>5984</v>
      </c>
      <c r="B1711" s="231">
        <v>14.296200000000001</v>
      </c>
    </row>
    <row r="1712" spans="1:2" x14ac:dyDescent="0.2">
      <c r="A1712" s="70" t="s">
        <v>5985</v>
      </c>
      <c r="B1712" s="231">
        <v>14.292999999999999</v>
      </c>
    </row>
    <row r="1713" spans="1:2" x14ac:dyDescent="0.2">
      <c r="A1713" s="70" t="s">
        <v>5986</v>
      </c>
      <c r="B1713" s="231">
        <v>14.2957</v>
      </c>
    </row>
    <row r="1714" spans="1:2" x14ac:dyDescent="0.2">
      <c r="A1714" s="70" t="s">
        <v>5987</v>
      </c>
      <c r="B1714" s="231">
        <v>14.9483</v>
      </c>
    </row>
    <row r="1715" spans="1:2" x14ac:dyDescent="0.2">
      <c r="A1715" s="70" t="s">
        <v>5988</v>
      </c>
      <c r="B1715" s="231">
        <v>16.722999999999999</v>
      </c>
    </row>
    <row r="1716" spans="1:2" x14ac:dyDescent="0.2">
      <c r="A1716" s="70" t="s">
        <v>5989</v>
      </c>
      <c r="B1716" s="231">
        <v>19.661999999999999</v>
      </c>
    </row>
    <row r="1717" spans="1:2" x14ac:dyDescent="0.2">
      <c r="A1717" s="70" t="s">
        <v>5990</v>
      </c>
      <c r="B1717" s="231">
        <v>21.3826</v>
      </c>
    </row>
    <row r="1718" spans="1:2" x14ac:dyDescent="0.2">
      <c r="A1718" s="70" t="s">
        <v>5991</v>
      </c>
      <c r="B1718" s="231">
        <v>29.636199999999999</v>
      </c>
    </row>
    <row r="1719" spans="1:2" x14ac:dyDescent="0.2">
      <c r="A1719" s="70" t="s">
        <v>5992</v>
      </c>
      <c r="B1719" s="231">
        <v>31.935600000000001</v>
      </c>
    </row>
    <row r="1720" spans="1:2" x14ac:dyDescent="0.2">
      <c r="A1720" s="70" t="s">
        <v>5993</v>
      </c>
      <c r="B1720" s="231">
        <v>77.284300000000002</v>
      </c>
    </row>
    <row r="1721" spans="1:2" x14ac:dyDescent="0.2">
      <c r="A1721" s="70" t="s">
        <v>5994</v>
      </c>
      <c r="B1721" s="231">
        <v>79.4131</v>
      </c>
    </row>
    <row r="1722" spans="1:2" x14ac:dyDescent="0.2">
      <c r="A1722" s="70" t="s">
        <v>5995</v>
      </c>
      <c r="B1722" s="231">
        <v>95.874600000000001</v>
      </c>
    </row>
    <row r="1723" spans="1:2" x14ac:dyDescent="0.2">
      <c r="A1723" s="70" t="s">
        <v>5996</v>
      </c>
      <c r="B1723" s="231">
        <v>93.618700000000004</v>
      </c>
    </row>
    <row r="1724" spans="1:2" x14ac:dyDescent="0.2">
      <c r="A1724" s="70" t="s">
        <v>5997</v>
      </c>
      <c r="B1724" s="231">
        <v>100.60939999999999</v>
      </c>
    </row>
    <row r="1725" spans="1:2" x14ac:dyDescent="0.2">
      <c r="A1725" s="70" t="s">
        <v>5998</v>
      </c>
      <c r="B1725" s="231">
        <v>118.65949999999999</v>
      </c>
    </row>
    <row r="1726" spans="1:2" x14ac:dyDescent="0.2">
      <c r="A1726" s="70" t="s">
        <v>7699</v>
      </c>
      <c r="B1726" s="231">
        <v>10.0745</v>
      </c>
    </row>
    <row r="1727" spans="1:2" x14ac:dyDescent="0.2">
      <c r="A1727" s="70" t="s">
        <v>7700</v>
      </c>
      <c r="B1727" s="231">
        <v>10.0745</v>
      </c>
    </row>
    <row r="1728" spans="1:2" x14ac:dyDescent="0.2">
      <c r="A1728" s="70" t="s">
        <v>7701</v>
      </c>
      <c r="B1728" s="231">
        <v>11.5924</v>
      </c>
    </row>
    <row r="1729" spans="1:2" x14ac:dyDescent="0.2">
      <c r="A1729" s="70" t="s">
        <v>7702</v>
      </c>
      <c r="B1729" s="231">
        <v>11.5924</v>
      </c>
    </row>
    <row r="1730" spans="1:2" x14ac:dyDescent="0.2">
      <c r="A1730" s="70" t="s">
        <v>7703</v>
      </c>
      <c r="B1730" s="231">
        <v>11.8222</v>
      </c>
    </row>
    <row r="1731" spans="1:2" x14ac:dyDescent="0.2">
      <c r="A1731" s="70" t="s">
        <v>7704</v>
      </c>
      <c r="B1731" s="231">
        <v>15.4391</v>
      </c>
    </row>
    <row r="1732" spans="1:2" x14ac:dyDescent="0.2">
      <c r="A1732" s="70" t="s">
        <v>7705</v>
      </c>
      <c r="B1732" s="231">
        <v>26.775400000000001</v>
      </c>
    </row>
    <row r="1733" spans="1:2" x14ac:dyDescent="0.2">
      <c r="A1733" s="70" t="s">
        <v>7706</v>
      </c>
      <c r="B1733" s="231">
        <v>42.6096</v>
      </c>
    </row>
    <row r="1734" spans="1:2" x14ac:dyDescent="0.2">
      <c r="A1734" s="70" t="s">
        <v>7707</v>
      </c>
      <c r="B1734" s="231">
        <v>51.482900000000001</v>
      </c>
    </row>
    <row r="1735" spans="1:2" x14ac:dyDescent="0.2">
      <c r="A1735" s="70" t="s">
        <v>7708</v>
      </c>
      <c r="B1735" s="231">
        <v>72.527799999999999</v>
      </c>
    </row>
    <row r="1736" spans="1:2" x14ac:dyDescent="0.2">
      <c r="A1736" s="70" t="s">
        <v>7709</v>
      </c>
      <c r="B1736" s="231">
        <v>10.68</v>
      </c>
    </row>
    <row r="1737" spans="1:2" x14ac:dyDescent="0.2">
      <c r="A1737" s="70" t="s">
        <v>7710</v>
      </c>
      <c r="B1737" s="231">
        <v>10.868</v>
      </c>
    </row>
    <row r="1738" spans="1:2" x14ac:dyDescent="0.2">
      <c r="A1738" s="70" t="s">
        <v>7711</v>
      </c>
      <c r="B1738" s="231">
        <v>10.868</v>
      </c>
    </row>
    <row r="1739" spans="1:2" x14ac:dyDescent="0.2">
      <c r="A1739" s="70" t="s">
        <v>7712</v>
      </c>
      <c r="B1739" s="231">
        <v>11.5924</v>
      </c>
    </row>
    <row r="1740" spans="1:2" x14ac:dyDescent="0.2">
      <c r="A1740" s="70" t="s">
        <v>7713</v>
      </c>
      <c r="B1740" s="231">
        <v>11.5924</v>
      </c>
    </row>
    <row r="1741" spans="1:2" x14ac:dyDescent="0.2">
      <c r="A1741" s="70" t="s">
        <v>7714</v>
      </c>
      <c r="B1741" s="231">
        <v>11.8759</v>
      </c>
    </row>
    <row r="1742" spans="1:2" x14ac:dyDescent="0.2">
      <c r="A1742" s="70" t="s">
        <v>7715</v>
      </c>
      <c r="B1742" s="231">
        <v>11.8759</v>
      </c>
    </row>
    <row r="1743" spans="1:2" x14ac:dyDescent="0.2">
      <c r="A1743" s="70" t="s">
        <v>7716</v>
      </c>
      <c r="B1743" s="231">
        <v>15.3104</v>
      </c>
    </row>
    <row r="1744" spans="1:2" x14ac:dyDescent="0.2">
      <c r="A1744" s="70" t="s">
        <v>7717</v>
      </c>
      <c r="B1744" s="231">
        <v>30.709499999999998</v>
      </c>
    </row>
    <row r="1745" spans="1:2" x14ac:dyDescent="0.2">
      <c r="A1745" s="70" t="s">
        <v>7718</v>
      </c>
      <c r="B1745" s="231">
        <v>42.645800000000001</v>
      </c>
    </row>
    <row r="1746" spans="1:2" x14ac:dyDescent="0.2">
      <c r="A1746" s="70" t="s">
        <v>7719</v>
      </c>
      <c r="B1746" s="231">
        <v>57.829500000000003</v>
      </c>
    </row>
    <row r="1747" spans="1:2" x14ac:dyDescent="0.2">
      <c r="A1747" s="70" t="s">
        <v>7720</v>
      </c>
      <c r="B1747" s="231">
        <v>75.981499999999997</v>
      </c>
    </row>
    <row r="1748" spans="1:2" x14ac:dyDescent="0.2">
      <c r="A1748" s="70" t="s">
        <v>4832</v>
      </c>
      <c r="B1748" s="231">
        <v>11.3216</v>
      </c>
    </row>
    <row r="1749" spans="1:2" x14ac:dyDescent="0.2">
      <c r="A1749" s="70" t="s">
        <v>9685</v>
      </c>
      <c r="B1749" s="231">
        <v>12.069900000000001</v>
      </c>
    </row>
    <row r="1750" spans="1:2" x14ac:dyDescent="0.2">
      <c r="A1750" s="70" t="s">
        <v>9686</v>
      </c>
      <c r="B1750" s="231">
        <v>12.3467</v>
      </c>
    </row>
    <row r="1751" spans="1:2" x14ac:dyDescent="0.2">
      <c r="A1751" s="70" t="s">
        <v>9687</v>
      </c>
      <c r="B1751" s="231">
        <v>12.8444</v>
      </c>
    </row>
    <row r="1752" spans="1:2" x14ac:dyDescent="0.2">
      <c r="A1752" s="70" t="s">
        <v>9688</v>
      </c>
      <c r="B1752" s="231">
        <v>16.018699999999999</v>
      </c>
    </row>
    <row r="1753" spans="1:2" x14ac:dyDescent="0.2">
      <c r="A1753" s="70" t="s">
        <v>9689</v>
      </c>
      <c r="B1753" s="231">
        <v>26.782</v>
      </c>
    </row>
    <row r="1754" spans="1:2" x14ac:dyDescent="0.2">
      <c r="A1754" s="70" t="s">
        <v>9690</v>
      </c>
      <c r="B1754" s="231">
        <v>53.442700000000002</v>
      </c>
    </row>
    <row r="1755" spans="1:2" x14ac:dyDescent="0.2">
      <c r="A1755" s="70" t="s">
        <v>4833</v>
      </c>
      <c r="B1755" s="231">
        <v>60.774900000000002</v>
      </c>
    </row>
    <row r="1756" spans="1:2" x14ac:dyDescent="0.2">
      <c r="A1756" s="70" t="s">
        <v>4834</v>
      </c>
      <c r="B1756" s="231">
        <v>79.780500000000004</v>
      </c>
    </row>
    <row r="1757" spans="1:2" x14ac:dyDescent="0.2">
      <c r="A1757" s="70" t="s">
        <v>2849</v>
      </c>
      <c r="B1757" s="231">
        <v>4.0793999999999997</v>
      </c>
    </row>
    <row r="1758" spans="1:2" x14ac:dyDescent="0.2">
      <c r="A1758" s="70" t="s">
        <v>2850</v>
      </c>
      <c r="B1758" s="231">
        <v>5.0372000000000003</v>
      </c>
    </row>
    <row r="1759" spans="1:2" x14ac:dyDescent="0.2">
      <c r="A1759" s="70" t="s">
        <v>2851</v>
      </c>
      <c r="B1759" s="231">
        <v>6.9508000000000001</v>
      </c>
    </row>
    <row r="1760" spans="1:2" x14ac:dyDescent="0.2">
      <c r="A1760" s="70" t="s">
        <v>2852</v>
      </c>
      <c r="B1760" s="231">
        <v>9.2805</v>
      </c>
    </row>
    <row r="1761" spans="1:2" x14ac:dyDescent="0.2">
      <c r="A1761" s="70" t="s">
        <v>2853</v>
      </c>
      <c r="B1761" s="231">
        <v>13.099</v>
      </c>
    </row>
    <row r="1762" spans="1:2" x14ac:dyDescent="0.2">
      <c r="A1762" s="70" t="s">
        <v>2854</v>
      </c>
      <c r="B1762" s="231">
        <v>18.335599999999999</v>
      </c>
    </row>
    <row r="1763" spans="1:2" x14ac:dyDescent="0.2">
      <c r="A1763" s="70" t="s">
        <v>2855</v>
      </c>
      <c r="B1763" s="231">
        <v>27.7791</v>
      </c>
    </row>
    <row r="1764" spans="1:2" x14ac:dyDescent="0.2">
      <c r="A1764" s="70" t="s">
        <v>2856</v>
      </c>
      <c r="B1764" s="231">
        <v>4.5180999999999996</v>
      </c>
    </row>
    <row r="1765" spans="1:2" x14ac:dyDescent="0.2">
      <c r="A1765" s="70" t="s">
        <v>2857</v>
      </c>
      <c r="B1765" s="231">
        <v>5.5644</v>
      </c>
    </row>
    <row r="1766" spans="1:2" x14ac:dyDescent="0.2">
      <c r="A1766" s="70" t="s">
        <v>2858</v>
      </c>
      <c r="B1766" s="231">
        <v>7.2872000000000003</v>
      </c>
    </row>
    <row r="1767" spans="1:2" x14ac:dyDescent="0.2">
      <c r="A1767" s="70" t="s">
        <v>2859</v>
      </c>
      <c r="B1767" s="231">
        <v>9.4740000000000002</v>
      </c>
    </row>
    <row r="1768" spans="1:2" x14ac:dyDescent="0.2">
      <c r="A1768" s="70" t="s">
        <v>2860</v>
      </c>
      <c r="B1768" s="231">
        <v>16.6952</v>
      </c>
    </row>
    <row r="1769" spans="1:2" x14ac:dyDescent="0.2">
      <c r="A1769" s="70" t="s">
        <v>2861</v>
      </c>
      <c r="B1769" s="231">
        <v>21.8627</v>
      </c>
    </row>
    <row r="1770" spans="1:2" x14ac:dyDescent="0.2">
      <c r="A1770" s="70" t="s">
        <v>2862</v>
      </c>
      <c r="B1770" s="231">
        <v>28.514399999999998</v>
      </c>
    </row>
    <row r="1771" spans="1:2" x14ac:dyDescent="0.2">
      <c r="A1771" s="70" t="s">
        <v>2863</v>
      </c>
      <c r="B1771" s="231">
        <v>6.3334999999999999</v>
      </c>
    </row>
    <row r="1772" spans="1:2" x14ac:dyDescent="0.2">
      <c r="A1772" s="70" t="s">
        <v>2864</v>
      </c>
      <c r="B1772" s="231">
        <v>7.3554000000000004</v>
      </c>
    </row>
    <row r="1773" spans="1:2" x14ac:dyDescent="0.2">
      <c r="A1773" s="70" t="s">
        <v>2865</v>
      </c>
      <c r="B1773" s="231">
        <v>9.2845999999999993</v>
      </c>
    </row>
    <row r="1774" spans="1:2" x14ac:dyDescent="0.2">
      <c r="A1774" s="70" t="s">
        <v>2866</v>
      </c>
      <c r="B1774" s="231">
        <v>12.725</v>
      </c>
    </row>
    <row r="1775" spans="1:2" x14ac:dyDescent="0.2">
      <c r="A1775" s="70" t="s">
        <v>2867</v>
      </c>
      <c r="B1775" s="231">
        <v>18.703399999999998</v>
      </c>
    </row>
    <row r="1776" spans="1:2" x14ac:dyDescent="0.2">
      <c r="A1776" s="70" t="s">
        <v>2868</v>
      </c>
      <c r="B1776" s="231">
        <v>26.7789</v>
      </c>
    </row>
    <row r="1777" spans="1:2" x14ac:dyDescent="0.2">
      <c r="A1777" s="70" t="s">
        <v>2869</v>
      </c>
      <c r="B1777" s="231">
        <v>41.682699999999997</v>
      </c>
    </row>
    <row r="1778" spans="1:2" x14ac:dyDescent="0.2">
      <c r="A1778" s="70" t="s">
        <v>2870</v>
      </c>
      <c r="B1778" s="231">
        <v>14.9749</v>
      </c>
    </row>
    <row r="1779" spans="1:2" x14ac:dyDescent="0.2">
      <c r="A1779" s="70" t="s">
        <v>2871</v>
      </c>
      <c r="B1779" s="231">
        <v>17.029</v>
      </c>
    </row>
    <row r="1780" spans="1:2" x14ac:dyDescent="0.2">
      <c r="A1780" s="70" t="s">
        <v>2872</v>
      </c>
      <c r="B1780" s="231">
        <v>19.793800000000001</v>
      </c>
    </row>
    <row r="1781" spans="1:2" x14ac:dyDescent="0.2">
      <c r="A1781" s="70" t="s">
        <v>2873</v>
      </c>
      <c r="B1781" s="231">
        <v>25.4298</v>
      </c>
    </row>
    <row r="1782" spans="1:2" x14ac:dyDescent="0.2">
      <c r="A1782" s="70" t="s">
        <v>2874</v>
      </c>
      <c r="B1782" s="231">
        <v>31.6252</v>
      </c>
    </row>
    <row r="1783" spans="1:2" x14ac:dyDescent="0.2">
      <c r="A1783" s="70" t="s">
        <v>2875</v>
      </c>
      <c r="B1783" s="231">
        <v>40.468000000000004</v>
      </c>
    </row>
    <row r="1784" spans="1:2" x14ac:dyDescent="0.2">
      <c r="A1784" s="70" t="s">
        <v>2876</v>
      </c>
      <c r="B1784" s="231">
        <v>6.9854000000000003</v>
      </c>
    </row>
    <row r="1785" spans="1:2" x14ac:dyDescent="0.2">
      <c r="A1785" s="70" t="s">
        <v>2878</v>
      </c>
      <c r="B1785" s="231">
        <v>8.1182999999999996</v>
      </c>
    </row>
    <row r="1786" spans="1:2" x14ac:dyDescent="0.2">
      <c r="A1786" s="70" t="s">
        <v>2880</v>
      </c>
      <c r="B1786" s="231">
        <v>11.1907</v>
      </c>
    </row>
    <row r="1787" spans="1:2" x14ac:dyDescent="0.2">
      <c r="A1787" s="70" t="s">
        <v>2882</v>
      </c>
      <c r="B1787" s="231">
        <v>15.5245</v>
      </c>
    </row>
    <row r="1788" spans="1:2" x14ac:dyDescent="0.2">
      <c r="A1788" s="70" t="s">
        <v>2884</v>
      </c>
      <c r="B1788" s="231">
        <v>23.968900000000001</v>
      </c>
    </row>
    <row r="1789" spans="1:2" x14ac:dyDescent="0.2">
      <c r="A1789" s="70" t="s">
        <v>2886</v>
      </c>
      <c r="B1789" s="231">
        <v>35.667400000000001</v>
      </c>
    </row>
    <row r="1790" spans="1:2" x14ac:dyDescent="0.2">
      <c r="A1790" s="70" t="s">
        <v>2877</v>
      </c>
      <c r="B1790" s="231">
        <v>7.1048</v>
      </c>
    </row>
    <row r="1791" spans="1:2" x14ac:dyDescent="0.2">
      <c r="A1791" s="70" t="s">
        <v>2879</v>
      </c>
      <c r="B1791" s="231">
        <v>10.5876</v>
      </c>
    </row>
    <row r="1792" spans="1:2" x14ac:dyDescent="0.2">
      <c r="A1792" s="70" t="s">
        <v>2883</v>
      </c>
      <c r="B1792" s="231">
        <v>22.276700000000002</v>
      </c>
    </row>
    <row r="1793" spans="1:2" x14ac:dyDescent="0.2">
      <c r="A1793" s="70" t="s">
        <v>2885</v>
      </c>
      <c r="B1793" s="231">
        <v>32.856499999999997</v>
      </c>
    </row>
    <row r="1794" spans="1:2" x14ac:dyDescent="0.2">
      <c r="A1794" s="70" t="s">
        <v>2887</v>
      </c>
      <c r="B1794" s="231">
        <v>40.246099999999998</v>
      </c>
    </row>
    <row r="1795" spans="1:2" x14ac:dyDescent="0.2">
      <c r="A1795" s="70" t="s">
        <v>2881</v>
      </c>
      <c r="B1795" s="231">
        <v>14.4137</v>
      </c>
    </row>
    <row r="1796" spans="1:2" x14ac:dyDescent="0.2">
      <c r="A1796" s="70" t="s">
        <v>2888</v>
      </c>
      <c r="B1796" s="231">
        <v>16.859100000000002</v>
      </c>
    </row>
    <row r="1797" spans="1:2" x14ac:dyDescent="0.2">
      <c r="A1797" s="70" t="s">
        <v>2889</v>
      </c>
      <c r="B1797" s="231">
        <v>19.4132</v>
      </c>
    </row>
    <row r="1798" spans="1:2" x14ac:dyDescent="0.2">
      <c r="A1798" s="70" t="s">
        <v>2890</v>
      </c>
      <c r="B1798" s="231">
        <v>25.335699999999999</v>
      </c>
    </row>
    <row r="1799" spans="1:2" x14ac:dyDescent="0.2">
      <c r="A1799" s="70" t="s">
        <v>2891</v>
      </c>
      <c r="B1799" s="231">
        <v>41.769399999999997</v>
      </c>
    </row>
    <row r="1800" spans="1:2" x14ac:dyDescent="0.2">
      <c r="A1800" s="70" t="s">
        <v>2892</v>
      </c>
      <c r="B1800" s="231">
        <v>67.676599999999993</v>
      </c>
    </row>
    <row r="1801" spans="1:2" x14ac:dyDescent="0.2">
      <c r="A1801" s="70" t="s">
        <v>2893</v>
      </c>
      <c r="B1801" s="231">
        <v>86.131200000000007</v>
      </c>
    </row>
    <row r="1802" spans="1:2" x14ac:dyDescent="0.2">
      <c r="A1802" s="70" t="s">
        <v>2894</v>
      </c>
      <c r="B1802" s="231">
        <v>10.194000000000001</v>
      </c>
    </row>
    <row r="1803" spans="1:2" x14ac:dyDescent="0.2">
      <c r="A1803" s="70" t="s">
        <v>2895</v>
      </c>
      <c r="B1803" s="231">
        <v>12.426</v>
      </c>
    </row>
    <row r="1804" spans="1:2" x14ac:dyDescent="0.2">
      <c r="A1804" s="70" t="s">
        <v>2896</v>
      </c>
      <c r="B1804" s="231">
        <v>18.703600000000002</v>
      </c>
    </row>
    <row r="1805" spans="1:2" x14ac:dyDescent="0.2">
      <c r="A1805" s="70" t="s">
        <v>2897</v>
      </c>
      <c r="B1805" s="231">
        <v>25.245699999999999</v>
      </c>
    </row>
    <row r="1806" spans="1:2" x14ac:dyDescent="0.2">
      <c r="A1806" s="70" t="s">
        <v>2898</v>
      </c>
      <c r="B1806" s="231">
        <v>36.888599999999997</v>
      </c>
    </row>
    <row r="1807" spans="1:2" x14ac:dyDescent="0.2">
      <c r="A1807" s="70" t="s">
        <v>2899</v>
      </c>
      <c r="B1807" s="231">
        <v>53.048999999999999</v>
      </c>
    </row>
    <row r="1808" spans="1:2" x14ac:dyDescent="0.2">
      <c r="A1808" s="70" t="s">
        <v>2913</v>
      </c>
      <c r="B1808" s="231">
        <v>2.0893999999999999</v>
      </c>
    </row>
    <row r="1809" spans="1:2" x14ac:dyDescent="0.2">
      <c r="A1809" s="70" t="s">
        <v>2914</v>
      </c>
      <c r="B1809" s="231">
        <v>2.6223000000000001</v>
      </c>
    </row>
    <row r="1810" spans="1:2" x14ac:dyDescent="0.2">
      <c r="A1810" s="70" t="s">
        <v>2915</v>
      </c>
      <c r="B1810" s="231">
        <v>1.6238999999999999</v>
      </c>
    </row>
    <row r="1811" spans="1:2" x14ac:dyDescent="0.2">
      <c r="A1811" s="70" t="s">
        <v>2916</v>
      </c>
      <c r="B1811" s="231">
        <v>2.7530999999999999</v>
      </c>
    </row>
    <row r="1812" spans="1:2" x14ac:dyDescent="0.2">
      <c r="A1812" s="70" t="s">
        <v>2917</v>
      </c>
      <c r="B1812" s="231">
        <v>1.2907999999999999</v>
      </c>
    </row>
    <row r="1813" spans="1:2" x14ac:dyDescent="0.2">
      <c r="A1813" s="70" t="s">
        <v>2918</v>
      </c>
      <c r="B1813" s="231">
        <v>1.5999000000000001</v>
      </c>
    </row>
    <row r="1814" spans="1:2" x14ac:dyDescent="0.2">
      <c r="A1814" s="70" t="s">
        <v>2919</v>
      </c>
      <c r="B1814" s="231">
        <v>4.4554</v>
      </c>
    </row>
    <row r="1815" spans="1:2" x14ac:dyDescent="0.2">
      <c r="A1815" s="70" t="s">
        <v>2920</v>
      </c>
      <c r="B1815" s="231">
        <v>2.4977999999999998</v>
      </c>
    </row>
    <row r="1816" spans="1:2" x14ac:dyDescent="0.2">
      <c r="A1816" s="70" t="s">
        <v>2921</v>
      </c>
      <c r="B1816" s="231">
        <v>2.1373000000000002</v>
      </c>
    </row>
    <row r="1817" spans="1:2" x14ac:dyDescent="0.2">
      <c r="A1817" s="70" t="s">
        <v>2922</v>
      </c>
      <c r="B1817" s="231">
        <v>7.0819999999999999</v>
      </c>
    </row>
    <row r="1818" spans="1:2" x14ac:dyDescent="0.2">
      <c r="A1818" s="70" t="s">
        <v>2923</v>
      </c>
      <c r="B1818" s="231">
        <v>3.0190999999999999</v>
      </c>
    </row>
    <row r="1819" spans="1:2" x14ac:dyDescent="0.2">
      <c r="A1819" s="70" t="s">
        <v>2924</v>
      </c>
      <c r="B1819" s="231">
        <v>3.1972999999999998</v>
      </c>
    </row>
    <row r="1820" spans="1:2" x14ac:dyDescent="0.2">
      <c r="A1820" s="70" t="s">
        <v>2925</v>
      </c>
      <c r="B1820" s="231">
        <v>10.845499999999999</v>
      </c>
    </row>
    <row r="1821" spans="1:2" x14ac:dyDescent="0.2">
      <c r="A1821" s="70" t="s">
        <v>2926</v>
      </c>
      <c r="B1821" s="231">
        <v>7.6231</v>
      </c>
    </row>
    <row r="1822" spans="1:2" x14ac:dyDescent="0.2">
      <c r="A1822" s="70" t="s">
        <v>6436</v>
      </c>
      <c r="B1822" s="231">
        <v>17.586200000000002</v>
      </c>
    </row>
    <row r="1823" spans="1:2" x14ac:dyDescent="0.2">
      <c r="A1823" s="70" t="s">
        <v>6437</v>
      </c>
      <c r="B1823" s="231">
        <v>8.4133999999999993</v>
      </c>
    </row>
    <row r="1824" spans="1:2" x14ac:dyDescent="0.2">
      <c r="A1824" s="70" t="s">
        <v>6438</v>
      </c>
      <c r="B1824" s="231">
        <v>32.985199999999999</v>
      </c>
    </row>
    <row r="1825" spans="1:2" x14ac:dyDescent="0.2">
      <c r="A1825" s="70" t="s">
        <v>6439</v>
      </c>
      <c r="B1825" s="231">
        <v>18.4299</v>
      </c>
    </row>
    <row r="1826" spans="1:2" x14ac:dyDescent="0.2">
      <c r="A1826" s="70" t="s">
        <v>4835</v>
      </c>
      <c r="B1826" s="231" t="e">
        <v>#VALUE!</v>
      </c>
    </row>
    <row r="1827" spans="1:2" x14ac:dyDescent="0.2">
      <c r="A1827" s="70" t="s">
        <v>4836</v>
      </c>
      <c r="B1827" s="231" t="e">
        <v>#VALUE!</v>
      </c>
    </row>
    <row r="1828" spans="1:2" x14ac:dyDescent="0.2">
      <c r="A1828" s="70" t="s">
        <v>4837</v>
      </c>
      <c r="B1828" s="231" t="e">
        <v>#VALUE!</v>
      </c>
    </row>
    <row r="1829" spans="1:2" x14ac:dyDescent="0.2">
      <c r="A1829" s="70" t="s">
        <v>6440</v>
      </c>
      <c r="B1829" s="231">
        <v>3.012</v>
      </c>
    </row>
    <row r="1830" spans="1:2" x14ac:dyDescent="0.2">
      <c r="A1830" s="70" t="s">
        <v>6441</v>
      </c>
      <c r="B1830" s="231">
        <v>1.5112000000000001</v>
      </c>
    </row>
    <row r="1831" spans="1:2" x14ac:dyDescent="0.2">
      <c r="A1831" s="70" t="s">
        <v>6442</v>
      </c>
      <c r="B1831" s="231">
        <v>1.7327999999999999</v>
      </c>
    </row>
    <row r="1832" spans="1:2" x14ac:dyDescent="0.2">
      <c r="A1832" s="70" t="s">
        <v>6443</v>
      </c>
      <c r="B1832" s="231">
        <v>1.8874</v>
      </c>
    </row>
    <row r="1833" spans="1:2" x14ac:dyDescent="0.2">
      <c r="A1833" s="70" t="s">
        <v>6444</v>
      </c>
      <c r="B1833" s="231">
        <v>2.3368000000000002</v>
      </c>
    </row>
    <row r="1834" spans="1:2" x14ac:dyDescent="0.2">
      <c r="A1834" s="70" t="s">
        <v>1651</v>
      </c>
      <c r="B1834" s="231">
        <v>2.3481999999999998</v>
      </c>
    </row>
    <row r="1835" spans="1:2" x14ac:dyDescent="0.2">
      <c r="A1835" s="70" t="s">
        <v>1652</v>
      </c>
      <c r="B1835" s="231">
        <v>2.3060999999999998</v>
      </c>
    </row>
    <row r="1836" spans="1:2" x14ac:dyDescent="0.2">
      <c r="A1836" s="70" t="s">
        <v>1653</v>
      </c>
      <c r="B1836" s="231">
        <v>2.6600999999999999</v>
      </c>
    </row>
    <row r="1837" spans="1:2" x14ac:dyDescent="0.2">
      <c r="A1837" s="70" t="s">
        <v>1654</v>
      </c>
      <c r="B1837" s="231">
        <v>2.5331999999999999</v>
      </c>
    </row>
    <row r="1838" spans="1:2" x14ac:dyDescent="0.2">
      <c r="A1838" s="70" t="s">
        <v>1655</v>
      </c>
      <c r="B1838" s="231">
        <v>3.5666000000000002</v>
      </c>
    </row>
    <row r="1839" spans="1:2" x14ac:dyDescent="0.2">
      <c r="A1839" s="70" t="s">
        <v>1656</v>
      </c>
      <c r="B1839" s="231">
        <v>3.5649000000000002</v>
      </c>
    </row>
    <row r="1840" spans="1:2" x14ac:dyDescent="0.2">
      <c r="A1840" s="70" t="s">
        <v>1657</v>
      </c>
      <c r="B1840" s="231">
        <v>10.2089</v>
      </c>
    </row>
    <row r="1841" spans="1:2" x14ac:dyDescent="0.2">
      <c r="A1841" s="70" t="s">
        <v>1658</v>
      </c>
      <c r="B1841" s="231">
        <v>5.5145999999999997</v>
      </c>
    </row>
    <row r="1842" spans="1:2" x14ac:dyDescent="0.2">
      <c r="A1842" s="70" t="s">
        <v>1659</v>
      </c>
      <c r="B1842" s="231">
        <v>12.082800000000001</v>
      </c>
    </row>
    <row r="1843" spans="1:2" x14ac:dyDescent="0.2">
      <c r="A1843" s="70" t="s">
        <v>1660</v>
      </c>
      <c r="B1843" s="231">
        <v>13.666499999999999</v>
      </c>
    </row>
    <row r="1844" spans="1:2" x14ac:dyDescent="0.2">
      <c r="A1844" s="70" t="s">
        <v>1661</v>
      </c>
      <c r="B1844" s="231">
        <v>18.859300000000001</v>
      </c>
    </row>
    <row r="1845" spans="1:2" x14ac:dyDescent="0.2">
      <c r="A1845" s="70" t="s">
        <v>1662</v>
      </c>
      <c r="B1845" s="231">
        <v>18.759399999999999</v>
      </c>
    </row>
    <row r="1846" spans="1:2" x14ac:dyDescent="0.2">
      <c r="A1846" s="70" t="s">
        <v>1663</v>
      </c>
      <c r="B1846" s="231">
        <v>27.584099999999999</v>
      </c>
    </row>
    <row r="1847" spans="1:2" x14ac:dyDescent="0.2">
      <c r="A1847" s="70" t="s">
        <v>1664</v>
      </c>
      <c r="B1847" s="231">
        <v>1.7232000000000001</v>
      </c>
    </row>
    <row r="1848" spans="1:2" x14ac:dyDescent="0.2">
      <c r="A1848" s="70" t="s">
        <v>1665</v>
      </c>
      <c r="B1848" s="231">
        <v>1.8697999999999999</v>
      </c>
    </row>
    <row r="1849" spans="1:2" x14ac:dyDescent="0.2">
      <c r="A1849" s="70" t="s">
        <v>1666</v>
      </c>
      <c r="B1849" s="231">
        <v>1.7054</v>
      </c>
    </row>
    <row r="1850" spans="1:2" x14ac:dyDescent="0.2">
      <c r="A1850" s="70" t="s">
        <v>1667</v>
      </c>
      <c r="B1850" s="231">
        <v>1.7063999999999999</v>
      </c>
    </row>
    <row r="1851" spans="1:2" x14ac:dyDescent="0.2">
      <c r="A1851" s="70" t="s">
        <v>1668</v>
      </c>
      <c r="B1851" s="231">
        <v>1.8697999999999999</v>
      </c>
    </row>
    <row r="1852" spans="1:2" x14ac:dyDescent="0.2">
      <c r="A1852" s="70" t="s">
        <v>1669</v>
      </c>
      <c r="B1852" s="231">
        <v>2.1480999999999999</v>
      </c>
    </row>
    <row r="1853" spans="1:2" x14ac:dyDescent="0.2">
      <c r="A1853" s="70" t="s">
        <v>1670</v>
      </c>
      <c r="B1853" s="231">
        <v>1.7509999999999999</v>
      </c>
    </row>
    <row r="1854" spans="1:2" x14ac:dyDescent="0.2">
      <c r="A1854" s="70" t="s">
        <v>1671</v>
      </c>
      <c r="B1854" s="231">
        <v>1.4885999999999999</v>
      </c>
    </row>
    <row r="1855" spans="1:2" x14ac:dyDescent="0.2">
      <c r="A1855" s="70" t="s">
        <v>1672</v>
      </c>
      <c r="B1855" s="231">
        <v>2.1524999999999999</v>
      </c>
    </row>
    <row r="1856" spans="1:2" x14ac:dyDescent="0.2">
      <c r="A1856" s="70" t="s">
        <v>1673</v>
      </c>
      <c r="B1856" s="231">
        <v>1.7603</v>
      </c>
    </row>
    <row r="1857" spans="1:2" x14ac:dyDescent="0.2">
      <c r="A1857" s="70" t="s">
        <v>1674</v>
      </c>
      <c r="B1857" s="231">
        <v>1.8549</v>
      </c>
    </row>
    <row r="1858" spans="1:2" x14ac:dyDescent="0.2">
      <c r="A1858" s="70" t="s">
        <v>1675</v>
      </c>
      <c r="B1858" s="231">
        <v>3.5602</v>
      </c>
    </row>
    <row r="1859" spans="1:2" x14ac:dyDescent="0.2">
      <c r="A1859" s="70" t="s">
        <v>1676</v>
      </c>
      <c r="B1859" s="231">
        <v>3.9893000000000001</v>
      </c>
    </row>
    <row r="1860" spans="1:2" x14ac:dyDescent="0.2">
      <c r="A1860" s="70" t="s">
        <v>1677</v>
      </c>
      <c r="B1860" s="231">
        <v>2.4579</v>
      </c>
    </row>
    <row r="1861" spans="1:2" x14ac:dyDescent="0.2">
      <c r="A1861" s="70" t="s">
        <v>1678</v>
      </c>
      <c r="B1861" s="231">
        <v>6.8703000000000003</v>
      </c>
    </row>
    <row r="1862" spans="1:2" x14ac:dyDescent="0.2">
      <c r="A1862" s="70" t="s">
        <v>1679</v>
      </c>
      <c r="B1862" s="231">
        <v>4.1494</v>
      </c>
    </row>
    <row r="1863" spans="1:2" x14ac:dyDescent="0.2">
      <c r="A1863" s="70" t="s">
        <v>1680</v>
      </c>
      <c r="B1863" s="231">
        <v>13.196</v>
      </c>
    </row>
    <row r="1864" spans="1:2" x14ac:dyDescent="0.2">
      <c r="A1864" s="70" t="s">
        <v>1681</v>
      </c>
      <c r="B1864" s="231">
        <v>11.6355</v>
      </c>
    </row>
    <row r="1865" spans="1:2" x14ac:dyDescent="0.2">
      <c r="A1865" s="70" t="s">
        <v>1682</v>
      </c>
      <c r="B1865" s="231">
        <v>19.539899999999999</v>
      </c>
    </row>
    <row r="1866" spans="1:2" x14ac:dyDescent="0.2">
      <c r="A1866" s="70" t="s">
        <v>1683</v>
      </c>
      <c r="B1866" s="231">
        <v>13.292899999999999</v>
      </c>
    </row>
    <row r="1867" spans="1:2" x14ac:dyDescent="0.2">
      <c r="A1867" s="70" t="s">
        <v>1684</v>
      </c>
      <c r="B1867" s="231">
        <v>23.985900000000001</v>
      </c>
    </row>
    <row r="1868" spans="1:2" x14ac:dyDescent="0.2">
      <c r="A1868" s="70" t="s">
        <v>1685</v>
      </c>
      <c r="B1868" s="231">
        <v>15.196300000000001</v>
      </c>
    </row>
    <row r="1869" spans="1:2" x14ac:dyDescent="0.2">
      <c r="A1869" s="70" t="s">
        <v>1686</v>
      </c>
      <c r="B1869" s="231">
        <v>2.1640999999999999</v>
      </c>
    </row>
    <row r="1870" spans="1:2" x14ac:dyDescent="0.2">
      <c r="A1870" s="70" t="s">
        <v>1687</v>
      </c>
      <c r="B1870" s="231">
        <v>1.4521999999999999</v>
      </c>
    </row>
    <row r="1871" spans="1:2" x14ac:dyDescent="0.2">
      <c r="A1871" s="70" t="s">
        <v>1688</v>
      </c>
      <c r="B1871" s="231">
        <v>2.0632000000000001</v>
      </c>
    </row>
    <row r="1872" spans="1:2" x14ac:dyDescent="0.2">
      <c r="A1872" s="70" t="s">
        <v>1689</v>
      </c>
      <c r="B1872" s="231">
        <v>1.8845000000000001</v>
      </c>
    </row>
    <row r="1873" spans="1:2" x14ac:dyDescent="0.2">
      <c r="A1873" s="70" t="s">
        <v>1690</v>
      </c>
      <c r="B1873" s="231">
        <v>2.0084</v>
      </c>
    </row>
    <row r="1874" spans="1:2" x14ac:dyDescent="0.2">
      <c r="A1874" s="70" t="s">
        <v>1691</v>
      </c>
      <c r="B1874" s="231">
        <v>2.5186999999999999</v>
      </c>
    </row>
    <row r="1875" spans="1:2" x14ac:dyDescent="0.2">
      <c r="A1875" s="70" t="s">
        <v>1692</v>
      </c>
      <c r="B1875" s="231">
        <v>2.3069999999999999</v>
      </c>
    </row>
    <row r="1876" spans="1:2" x14ac:dyDescent="0.2">
      <c r="A1876" s="70" t="s">
        <v>1693</v>
      </c>
      <c r="B1876" s="231">
        <v>2.1354000000000002</v>
      </c>
    </row>
    <row r="1877" spans="1:2" x14ac:dyDescent="0.2">
      <c r="A1877" s="70" t="s">
        <v>9427</v>
      </c>
      <c r="B1877" s="231">
        <v>2.1640000000000001</v>
      </c>
    </row>
    <row r="1878" spans="1:2" x14ac:dyDescent="0.2">
      <c r="A1878" s="70" t="s">
        <v>9428</v>
      </c>
      <c r="B1878" s="231">
        <v>3.5644</v>
      </c>
    </row>
    <row r="1879" spans="1:2" x14ac:dyDescent="0.2">
      <c r="A1879" s="70" t="s">
        <v>9429</v>
      </c>
      <c r="B1879" s="231">
        <v>1.9792000000000001</v>
      </c>
    </row>
    <row r="1880" spans="1:2" x14ac:dyDescent="0.2">
      <c r="A1880" s="70" t="s">
        <v>9430</v>
      </c>
      <c r="B1880" s="231">
        <v>2.5939999999999999</v>
      </c>
    </row>
    <row r="1881" spans="1:2" x14ac:dyDescent="0.2">
      <c r="A1881" s="70" t="s">
        <v>9431</v>
      </c>
      <c r="B1881" s="231">
        <v>2.6686000000000001</v>
      </c>
    </row>
    <row r="1882" spans="1:2" x14ac:dyDescent="0.2">
      <c r="A1882" s="70" t="s">
        <v>9432</v>
      </c>
      <c r="B1882" s="231">
        <v>3.1953</v>
      </c>
    </row>
    <row r="1883" spans="1:2" x14ac:dyDescent="0.2">
      <c r="A1883" s="70" t="s">
        <v>9433</v>
      </c>
      <c r="B1883" s="231">
        <v>2.5087999999999999</v>
      </c>
    </row>
    <row r="1884" spans="1:2" x14ac:dyDescent="0.2">
      <c r="A1884" s="70" t="s">
        <v>9434</v>
      </c>
      <c r="B1884" s="231">
        <v>3.1953999999999998</v>
      </c>
    </row>
    <row r="1885" spans="1:2" x14ac:dyDescent="0.2">
      <c r="A1885" s="70" t="s">
        <v>9435</v>
      </c>
      <c r="B1885" s="231">
        <v>6.9413</v>
      </c>
    </row>
    <row r="1886" spans="1:2" x14ac:dyDescent="0.2">
      <c r="A1886" s="70" t="s">
        <v>2335</v>
      </c>
      <c r="B1886" s="231">
        <v>5.8520000000000003</v>
      </c>
    </row>
    <row r="1887" spans="1:2" x14ac:dyDescent="0.2">
      <c r="A1887" s="70" t="s">
        <v>2336</v>
      </c>
      <c r="B1887" s="231">
        <v>5.6984000000000004</v>
      </c>
    </row>
    <row r="1888" spans="1:2" x14ac:dyDescent="0.2">
      <c r="A1888" s="70" t="s">
        <v>2337</v>
      </c>
      <c r="B1888" s="231">
        <v>9.0004000000000008</v>
      </c>
    </row>
    <row r="1889" spans="1:2" x14ac:dyDescent="0.2">
      <c r="A1889" s="70" t="s">
        <v>2430</v>
      </c>
      <c r="B1889" s="231">
        <v>13.7483</v>
      </c>
    </row>
    <row r="1890" spans="1:2" x14ac:dyDescent="0.2">
      <c r="A1890" s="70" t="s">
        <v>2431</v>
      </c>
      <c r="B1890" s="231">
        <v>13.1411</v>
      </c>
    </row>
    <row r="1891" spans="1:2" x14ac:dyDescent="0.2">
      <c r="A1891" s="70" t="s">
        <v>2432</v>
      </c>
      <c r="B1891" s="231">
        <v>21.1234</v>
      </c>
    </row>
    <row r="1892" spans="1:2" x14ac:dyDescent="0.2">
      <c r="A1892" s="70" t="s">
        <v>2433</v>
      </c>
      <c r="B1892" s="231">
        <v>28.508600000000001</v>
      </c>
    </row>
    <row r="1893" spans="1:2" x14ac:dyDescent="0.2">
      <c r="A1893" s="70" t="s">
        <v>2434</v>
      </c>
      <c r="B1893" s="231">
        <v>28.508500000000002</v>
      </c>
    </row>
    <row r="1894" spans="1:2" x14ac:dyDescent="0.2">
      <c r="A1894" s="70" t="s">
        <v>2435</v>
      </c>
      <c r="B1894" s="231">
        <v>25.017499999999998</v>
      </c>
    </row>
    <row r="1895" spans="1:2" x14ac:dyDescent="0.2">
      <c r="A1895" s="70" t="s">
        <v>4838</v>
      </c>
      <c r="B1895" s="231" t="e">
        <v>#VALUE!</v>
      </c>
    </row>
    <row r="1896" spans="1:2" x14ac:dyDescent="0.2">
      <c r="A1896" s="70" t="s">
        <v>4839</v>
      </c>
      <c r="B1896" s="231">
        <v>8.9215</v>
      </c>
    </row>
    <row r="1897" spans="1:2" x14ac:dyDescent="0.2">
      <c r="A1897" s="70" t="s">
        <v>2436</v>
      </c>
      <c r="B1897" s="231">
        <v>1.9117</v>
      </c>
    </row>
    <row r="1898" spans="1:2" x14ac:dyDescent="0.2">
      <c r="A1898" s="70" t="s">
        <v>2437</v>
      </c>
      <c r="B1898" s="231">
        <v>2.8759999999999999</v>
      </c>
    </row>
    <row r="1899" spans="1:2" x14ac:dyDescent="0.2">
      <c r="A1899" s="70" t="s">
        <v>2438</v>
      </c>
      <c r="B1899" s="231">
        <v>2.5209000000000001</v>
      </c>
    </row>
    <row r="1900" spans="1:2" x14ac:dyDescent="0.2">
      <c r="A1900" s="70" t="s">
        <v>2439</v>
      </c>
      <c r="B1900" s="231">
        <v>3.0026999999999999</v>
      </c>
    </row>
    <row r="1901" spans="1:2" x14ac:dyDescent="0.2">
      <c r="A1901" s="70" t="s">
        <v>2440</v>
      </c>
      <c r="B1901" s="231">
        <v>7.6783000000000001</v>
      </c>
    </row>
    <row r="1902" spans="1:2" x14ac:dyDescent="0.2">
      <c r="A1902" s="70" t="s">
        <v>2441</v>
      </c>
      <c r="B1902" s="231">
        <v>11.399900000000001</v>
      </c>
    </row>
    <row r="1903" spans="1:2" x14ac:dyDescent="0.2">
      <c r="A1903" s="70" t="s">
        <v>2442</v>
      </c>
      <c r="B1903" s="231">
        <v>10.594200000000001</v>
      </c>
    </row>
    <row r="1904" spans="1:2" x14ac:dyDescent="0.2">
      <c r="A1904" s="70" t="s">
        <v>2443</v>
      </c>
      <c r="B1904" s="231">
        <v>13.7944</v>
      </c>
    </row>
    <row r="1905" spans="1:2" x14ac:dyDescent="0.2">
      <c r="A1905" s="70" t="s">
        <v>2444</v>
      </c>
      <c r="B1905" s="231">
        <v>2.3026</v>
      </c>
    </row>
    <row r="1906" spans="1:2" x14ac:dyDescent="0.2">
      <c r="A1906" s="70" t="s">
        <v>2445</v>
      </c>
      <c r="B1906" s="231">
        <v>2.5209000000000001</v>
      </c>
    </row>
    <row r="1907" spans="1:2" x14ac:dyDescent="0.2">
      <c r="A1907" s="70" t="s">
        <v>2446</v>
      </c>
      <c r="B1907" s="231">
        <v>3.2225000000000001</v>
      </c>
    </row>
    <row r="1908" spans="1:2" x14ac:dyDescent="0.2">
      <c r="A1908" s="70" t="s">
        <v>2447</v>
      </c>
      <c r="B1908" s="231">
        <v>6.7679999999999998</v>
      </c>
    </row>
    <row r="1909" spans="1:2" x14ac:dyDescent="0.2">
      <c r="A1909" s="70" t="s">
        <v>2448</v>
      </c>
      <c r="B1909" s="231">
        <v>18.2743</v>
      </c>
    </row>
    <row r="1910" spans="1:2" x14ac:dyDescent="0.2">
      <c r="A1910" s="70" t="s">
        <v>2449</v>
      </c>
      <c r="B1910" s="231">
        <v>2.0238</v>
      </c>
    </row>
    <row r="1911" spans="1:2" x14ac:dyDescent="0.2">
      <c r="A1911" s="70" t="s">
        <v>2450</v>
      </c>
      <c r="B1911" s="231">
        <v>2.5722999999999998</v>
      </c>
    </row>
    <row r="1912" spans="1:2" x14ac:dyDescent="0.2">
      <c r="A1912" s="70" t="s">
        <v>2451</v>
      </c>
      <c r="B1912" s="231">
        <v>3.6884000000000001</v>
      </c>
    </row>
    <row r="1913" spans="1:2" x14ac:dyDescent="0.2">
      <c r="A1913" s="70" t="s">
        <v>2452</v>
      </c>
      <c r="B1913" s="231">
        <v>8.3239000000000001</v>
      </c>
    </row>
    <row r="1914" spans="1:2" x14ac:dyDescent="0.2">
      <c r="A1914" s="70" t="s">
        <v>2453</v>
      </c>
      <c r="B1914" s="231">
        <v>14.489800000000001</v>
      </c>
    </row>
    <row r="1915" spans="1:2" x14ac:dyDescent="0.2">
      <c r="A1915" s="70" t="s">
        <v>4840</v>
      </c>
      <c r="B1915" s="231">
        <v>8.6483000000000008</v>
      </c>
    </row>
    <row r="1916" spans="1:2" x14ac:dyDescent="0.2">
      <c r="A1916" s="70" t="s">
        <v>4841</v>
      </c>
      <c r="B1916" s="231">
        <v>15.4747</v>
      </c>
    </row>
    <row r="1917" spans="1:2" x14ac:dyDescent="0.2">
      <c r="A1917" s="70" t="s">
        <v>2454</v>
      </c>
      <c r="B1917" s="231">
        <v>3.234</v>
      </c>
    </row>
    <row r="1918" spans="1:2" x14ac:dyDescent="0.2">
      <c r="A1918" s="70" t="s">
        <v>2455</v>
      </c>
      <c r="B1918" s="231">
        <v>3.18</v>
      </c>
    </row>
    <row r="1919" spans="1:2" x14ac:dyDescent="0.2">
      <c r="A1919" s="70" t="s">
        <v>2456</v>
      </c>
      <c r="B1919" s="231">
        <v>4.3951000000000002</v>
      </c>
    </row>
    <row r="1920" spans="1:2" x14ac:dyDescent="0.2">
      <c r="A1920" s="70" t="s">
        <v>2457</v>
      </c>
      <c r="B1920" s="231">
        <v>1.5190999999999999</v>
      </c>
    </row>
    <row r="1921" spans="1:2" x14ac:dyDescent="0.2">
      <c r="A1921" s="70" t="s">
        <v>2458</v>
      </c>
      <c r="B1921" s="231">
        <v>4.1700999999999997</v>
      </c>
    </row>
    <row r="1922" spans="1:2" x14ac:dyDescent="0.2">
      <c r="A1922" s="70" t="s">
        <v>2459</v>
      </c>
      <c r="B1922" s="231">
        <v>5.7523</v>
      </c>
    </row>
    <row r="1923" spans="1:2" x14ac:dyDescent="0.2">
      <c r="A1923" s="70" t="s">
        <v>2460</v>
      </c>
      <c r="B1923" s="231">
        <v>6.8372000000000002</v>
      </c>
    </row>
    <row r="1924" spans="1:2" x14ac:dyDescent="0.2">
      <c r="A1924" s="70" t="s">
        <v>2461</v>
      </c>
      <c r="B1924" s="231">
        <v>2.6467999999999998</v>
      </c>
    </row>
    <row r="1925" spans="1:2" x14ac:dyDescent="0.2">
      <c r="A1925" s="70" t="s">
        <v>2462</v>
      </c>
      <c r="B1925" s="231">
        <v>3.9554999999999998</v>
      </c>
    </row>
    <row r="1926" spans="1:2" x14ac:dyDescent="0.2">
      <c r="A1926" s="70" t="s">
        <v>2463</v>
      </c>
      <c r="B1926" s="231">
        <v>6.5060000000000002</v>
      </c>
    </row>
    <row r="1927" spans="1:2" x14ac:dyDescent="0.2">
      <c r="A1927" s="70" t="s">
        <v>2464</v>
      </c>
      <c r="B1927" s="231">
        <v>4.6258999999999997</v>
      </c>
    </row>
    <row r="1928" spans="1:2" x14ac:dyDescent="0.2">
      <c r="A1928" s="70" t="s">
        <v>2465</v>
      </c>
      <c r="B1928" s="231">
        <v>4.8037000000000001</v>
      </c>
    </row>
    <row r="1929" spans="1:2" x14ac:dyDescent="0.2">
      <c r="A1929" s="70" t="s">
        <v>2466</v>
      </c>
      <c r="B1929" s="231">
        <v>20.091999999999999</v>
      </c>
    </row>
    <row r="1930" spans="1:2" x14ac:dyDescent="0.2">
      <c r="A1930" s="70" t="s">
        <v>2467</v>
      </c>
      <c r="B1930" s="231">
        <v>8.9259000000000004</v>
      </c>
    </row>
    <row r="1931" spans="1:2" x14ac:dyDescent="0.2">
      <c r="A1931" s="70" t="s">
        <v>2468</v>
      </c>
      <c r="B1931" s="231">
        <v>20.3672</v>
      </c>
    </row>
    <row r="1932" spans="1:2" x14ac:dyDescent="0.2">
      <c r="A1932" s="70" t="s">
        <v>2469</v>
      </c>
      <c r="B1932" s="231">
        <v>10.5905</v>
      </c>
    </row>
    <row r="1933" spans="1:2" x14ac:dyDescent="0.2">
      <c r="A1933" s="70" t="s">
        <v>2470</v>
      </c>
      <c r="B1933" s="231">
        <v>26.233699999999999</v>
      </c>
    </row>
    <row r="1934" spans="1:2" x14ac:dyDescent="0.2">
      <c r="A1934" s="70" t="s">
        <v>2471</v>
      </c>
      <c r="B1934" s="231">
        <v>2.0705</v>
      </c>
    </row>
    <row r="1935" spans="1:2" x14ac:dyDescent="0.2">
      <c r="A1935" s="70" t="s">
        <v>2472</v>
      </c>
      <c r="B1935" s="231">
        <v>1.9334</v>
      </c>
    </row>
    <row r="1936" spans="1:2" x14ac:dyDescent="0.2">
      <c r="A1936" s="70" t="s">
        <v>2473</v>
      </c>
      <c r="B1936" s="231">
        <v>3.0196999999999998</v>
      </c>
    </row>
    <row r="1937" spans="1:2" x14ac:dyDescent="0.2">
      <c r="A1937" s="70" t="s">
        <v>2474</v>
      </c>
      <c r="B1937" s="231">
        <v>3.0196999999999998</v>
      </c>
    </row>
    <row r="1938" spans="1:2" x14ac:dyDescent="0.2">
      <c r="A1938" s="70" t="s">
        <v>2475</v>
      </c>
      <c r="B1938" s="231">
        <v>3.9540000000000002</v>
      </c>
    </row>
    <row r="1939" spans="1:2" x14ac:dyDescent="0.2">
      <c r="A1939" s="70" t="s">
        <v>2476</v>
      </c>
      <c r="B1939" s="231">
        <v>3.1042999999999998</v>
      </c>
    </row>
    <row r="1940" spans="1:2" x14ac:dyDescent="0.2">
      <c r="A1940" s="70" t="s">
        <v>2477</v>
      </c>
      <c r="B1940" s="231">
        <v>5.7152000000000003</v>
      </c>
    </row>
    <row r="1941" spans="1:2" x14ac:dyDescent="0.2">
      <c r="A1941" s="70" t="s">
        <v>2478</v>
      </c>
      <c r="B1941" s="231">
        <v>9.2213999999999992</v>
      </c>
    </row>
    <row r="1942" spans="1:2" x14ac:dyDescent="0.2">
      <c r="A1942" s="70" t="s">
        <v>2479</v>
      </c>
      <c r="B1942" s="231">
        <v>0.31819999999999998</v>
      </c>
    </row>
    <row r="1943" spans="1:2" x14ac:dyDescent="0.2">
      <c r="A1943" s="70" t="s">
        <v>2480</v>
      </c>
      <c r="B1943" s="231">
        <v>0.4073</v>
      </c>
    </row>
    <row r="1944" spans="1:2" x14ac:dyDescent="0.2">
      <c r="A1944" s="70" t="s">
        <v>2481</v>
      </c>
      <c r="B1944" s="231">
        <v>0.50939999999999996</v>
      </c>
    </row>
    <row r="1945" spans="1:2" x14ac:dyDescent="0.2">
      <c r="A1945" s="70" t="s">
        <v>2482</v>
      </c>
      <c r="B1945" s="231">
        <v>0.64929999999999999</v>
      </c>
    </row>
    <row r="1946" spans="1:2" x14ac:dyDescent="0.2">
      <c r="A1946" s="70" t="s">
        <v>2483</v>
      </c>
      <c r="B1946" s="231">
        <v>1.1072</v>
      </c>
    </row>
    <row r="1947" spans="1:2" x14ac:dyDescent="0.2">
      <c r="A1947" s="70" t="s">
        <v>2484</v>
      </c>
      <c r="B1947" s="231">
        <v>1.4265000000000001</v>
      </c>
    </row>
    <row r="1948" spans="1:2" x14ac:dyDescent="0.2">
      <c r="A1948" s="70" t="s">
        <v>2485</v>
      </c>
      <c r="B1948" s="231">
        <v>1.9994000000000001</v>
      </c>
    </row>
    <row r="1949" spans="1:2" x14ac:dyDescent="0.2">
      <c r="A1949" s="70" t="s">
        <v>2486</v>
      </c>
      <c r="B1949" s="231">
        <v>4.1016000000000004</v>
      </c>
    </row>
    <row r="1950" spans="1:2" x14ac:dyDescent="0.2">
      <c r="A1950" s="70" t="s">
        <v>2487</v>
      </c>
      <c r="B1950" s="231">
        <v>0.38190000000000002</v>
      </c>
    </row>
    <row r="1951" spans="1:2" x14ac:dyDescent="0.2">
      <c r="A1951" s="70" t="s">
        <v>2488</v>
      </c>
      <c r="B1951" s="231">
        <v>0.40749999999999997</v>
      </c>
    </row>
    <row r="1952" spans="1:2" x14ac:dyDescent="0.2">
      <c r="A1952" s="70" t="s">
        <v>2489</v>
      </c>
      <c r="B1952" s="231">
        <v>0.42020000000000002</v>
      </c>
    </row>
    <row r="1953" spans="1:2" x14ac:dyDescent="0.2">
      <c r="A1953" s="70" t="s">
        <v>2490</v>
      </c>
      <c r="B1953" s="231">
        <v>0.49809999999999999</v>
      </c>
    </row>
    <row r="1954" spans="1:2" x14ac:dyDescent="0.2">
      <c r="A1954" s="70" t="s">
        <v>2491</v>
      </c>
      <c r="B1954" s="231">
        <v>0.58860000000000001</v>
      </c>
    </row>
    <row r="1955" spans="1:2" x14ac:dyDescent="0.2">
      <c r="A1955" s="70" t="s">
        <v>2492</v>
      </c>
      <c r="B1955" s="231">
        <v>0.85389999999999999</v>
      </c>
    </row>
    <row r="1956" spans="1:2" x14ac:dyDescent="0.2">
      <c r="A1956" s="70" t="s">
        <v>2493</v>
      </c>
      <c r="B1956" s="231">
        <v>1.1462000000000001</v>
      </c>
    </row>
    <row r="1957" spans="1:2" x14ac:dyDescent="0.2">
      <c r="A1957" s="70" t="s">
        <v>2494</v>
      </c>
      <c r="B1957" s="231">
        <v>1.9991000000000001</v>
      </c>
    </row>
    <row r="1958" spans="1:2" x14ac:dyDescent="0.2">
      <c r="A1958" s="70" t="s">
        <v>2495</v>
      </c>
      <c r="B1958" s="235">
        <v>4.5808999999999997</v>
      </c>
    </row>
    <row r="1959" spans="1:2" x14ac:dyDescent="0.2">
      <c r="A1959" s="70" t="s">
        <v>2496</v>
      </c>
      <c r="B1959" s="235">
        <v>5.6501000000000001</v>
      </c>
    </row>
    <row r="1960" spans="1:2" x14ac:dyDescent="0.2">
      <c r="A1960" s="70" t="s">
        <v>2497</v>
      </c>
      <c r="B1960" s="235">
        <v>0.43180000000000002</v>
      </c>
    </row>
    <row r="1961" spans="1:2" x14ac:dyDescent="0.2">
      <c r="A1961" s="70" t="s">
        <v>2498</v>
      </c>
      <c r="B1961" s="235">
        <v>0.56720000000000004</v>
      </c>
    </row>
    <row r="1962" spans="1:2" x14ac:dyDescent="0.2">
      <c r="A1962" s="70" t="s">
        <v>2499</v>
      </c>
      <c r="B1962" s="235">
        <v>0.71309999999999996</v>
      </c>
    </row>
    <row r="1963" spans="1:2" x14ac:dyDescent="0.2">
      <c r="A1963" s="70" t="s">
        <v>2500</v>
      </c>
      <c r="B1963" s="235">
        <v>1.1331</v>
      </c>
    </row>
    <row r="1964" spans="1:2" x14ac:dyDescent="0.2">
      <c r="A1964" s="70" t="s">
        <v>2501</v>
      </c>
      <c r="B1964" s="235">
        <v>2.2570999999999999</v>
      </c>
    </row>
    <row r="1965" spans="1:2" x14ac:dyDescent="0.2">
      <c r="A1965" s="70" t="s">
        <v>7517</v>
      </c>
      <c r="B1965" s="231">
        <v>3.0407999999999999</v>
      </c>
    </row>
    <row r="1966" spans="1:2" x14ac:dyDescent="0.2">
      <c r="A1966" s="70" t="s">
        <v>7518</v>
      </c>
      <c r="B1966" s="231">
        <v>1.1547000000000001</v>
      </c>
    </row>
    <row r="1967" spans="1:2" x14ac:dyDescent="0.2">
      <c r="A1967" s="70" t="s">
        <v>7519</v>
      </c>
      <c r="B1967" s="231">
        <v>1.4146000000000001</v>
      </c>
    </row>
    <row r="1968" spans="1:2" x14ac:dyDescent="0.2">
      <c r="A1968" s="70" t="s">
        <v>7520</v>
      </c>
      <c r="B1968" s="231">
        <v>2.0253000000000001</v>
      </c>
    </row>
    <row r="1969" spans="1:2" x14ac:dyDescent="0.2">
      <c r="A1969" s="70" t="s">
        <v>7521</v>
      </c>
      <c r="B1969" s="231">
        <v>2.9655999999999998</v>
      </c>
    </row>
    <row r="1970" spans="1:2" x14ac:dyDescent="0.2">
      <c r="A1970" s="70" t="s">
        <v>7522</v>
      </c>
      <c r="B1970" s="231">
        <v>4.7521000000000004</v>
      </c>
    </row>
    <row r="1971" spans="1:2" x14ac:dyDescent="0.2">
      <c r="A1971" s="70" t="s">
        <v>7523</v>
      </c>
      <c r="B1971" s="231">
        <v>14.1754</v>
      </c>
    </row>
    <row r="1972" spans="1:2" x14ac:dyDescent="0.2">
      <c r="A1972" s="70" t="s">
        <v>7524</v>
      </c>
      <c r="B1972" s="231">
        <v>20.864899999999999</v>
      </c>
    </row>
    <row r="1973" spans="1:2" x14ac:dyDescent="0.2">
      <c r="A1973" s="70" t="s">
        <v>7525</v>
      </c>
      <c r="B1973" s="231">
        <v>29.613299999999999</v>
      </c>
    </row>
    <row r="1974" spans="1:2" x14ac:dyDescent="0.2">
      <c r="A1974" s="70" t="s">
        <v>4842</v>
      </c>
      <c r="B1974" s="231">
        <v>1.4146000000000001</v>
      </c>
    </row>
    <row r="1975" spans="1:2" x14ac:dyDescent="0.2">
      <c r="A1975" s="70" t="s">
        <v>4843</v>
      </c>
      <c r="B1975" s="231">
        <v>2.0872000000000002</v>
      </c>
    </row>
    <row r="1976" spans="1:2" x14ac:dyDescent="0.2">
      <c r="A1976" s="70" t="s">
        <v>4844</v>
      </c>
      <c r="B1976" s="231">
        <v>3.0438999999999998</v>
      </c>
    </row>
    <row r="1977" spans="1:2" x14ac:dyDescent="0.2">
      <c r="A1977" s="70" t="s">
        <v>4845</v>
      </c>
      <c r="B1977" s="231">
        <v>4.7521000000000004</v>
      </c>
    </row>
    <row r="1978" spans="1:2" x14ac:dyDescent="0.2">
      <c r="A1978" s="70" t="s">
        <v>4846</v>
      </c>
      <c r="B1978" s="231">
        <v>14.1754</v>
      </c>
    </row>
    <row r="1979" spans="1:2" x14ac:dyDescent="0.2">
      <c r="A1979" s="70" t="s">
        <v>4847</v>
      </c>
      <c r="B1979" s="231">
        <v>19.142099999999999</v>
      </c>
    </row>
    <row r="1980" spans="1:2" x14ac:dyDescent="0.2">
      <c r="A1980" s="70" t="s">
        <v>4848</v>
      </c>
      <c r="B1980" s="231" t="e">
        <v>#VALUE!</v>
      </c>
    </row>
    <row r="1981" spans="1:2" x14ac:dyDescent="0.2">
      <c r="A1981" s="70" t="s">
        <v>7526</v>
      </c>
      <c r="B1981" s="231">
        <v>0.89559999999999995</v>
      </c>
    </row>
    <row r="1982" spans="1:2" x14ac:dyDescent="0.2">
      <c r="A1982" s="70" t="s">
        <v>7527</v>
      </c>
      <c r="B1982" s="231">
        <v>1.1311</v>
      </c>
    </row>
    <row r="1983" spans="1:2" x14ac:dyDescent="0.2">
      <c r="A1983" s="70" t="s">
        <v>7528</v>
      </c>
      <c r="B1983" s="231">
        <v>1.4097</v>
      </c>
    </row>
    <row r="1984" spans="1:2" x14ac:dyDescent="0.2">
      <c r="A1984" s="70" t="s">
        <v>7529</v>
      </c>
      <c r="B1984" s="231">
        <v>1.9858</v>
      </c>
    </row>
    <row r="1985" spans="1:2" x14ac:dyDescent="0.2">
      <c r="A1985" s="70" t="s">
        <v>7530</v>
      </c>
      <c r="B1985" s="231">
        <v>3.6175000000000002</v>
      </c>
    </row>
    <row r="1986" spans="1:2" x14ac:dyDescent="0.2">
      <c r="A1986" s="70" t="s">
        <v>7531</v>
      </c>
      <c r="B1986" s="231">
        <v>6.9680999999999997</v>
      </c>
    </row>
    <row r="1987" spans="1:2" x14ac:dyDescent="0.2">
      <c r="A1987" s="70" t="s">
        <v>7532</v>
      </c>
      <c r="B1987" s="231">
        <v>9.3513000000000002</v>
      </c>
    </row>
    <row r="1988" spans="1:2" x14ac:dyDescent="0.2">
      <c r="A1988" s="70" t="s">
        <v>7533</v>
      </c>
      <c r="B1988" s="231">
        <v>12.5007</v>
      </c>
    </row>
    <row r="1989" spans="1:2" x14ac:dyDescent="0.2">
      <c r="A1989" s="70" t="s">
        <v>7534</v>
      </c>
      <c r="B1989" s="231">
        <v>1.3372999999999999</v>
      </c>
    </row>
    <row r="1990" spans="1:2" x14ac:dyDescent="0.2">
      <c r="A1990" s="70" t="s">
        <v>7535</v>
      </c>
      <c r="B1990" s="231">
        <v>1.4983</v>
      </c>
    </row>
    <row r="1991" spans="1:2" x14ac:dyDescent="0.2">
      <c r="A1991" s="70" t="s">
        <v>7536</v>
      </c>
      <c r="B1991" s="231">
        <v>1.8848</v>
      </c>
    </row>
    <row r="1992" spans="1:2" x14ac:dyDescent="0.2">
      <c r="A1992" s="70" t="s">
        <v>7537</v>
      </c>
      <c r="B1992" s="231">
        <v>2.1747000000000001</v>
      </c>
    </row>
    <row r="1993" spans="1:2" x14ac:dyDescent="0.2">
      <c r="A1993" s="70" t="s">
        <v>7538</v>
      </c>
      <c r="B1993" s="231">
        <v>2.1747000000000001</v>
      </c>
    </row>
    <row r="1994" spans="1:2" x14ac:dyDescent="0.2">
      <c r="A1994" s="70" t="s">
        <v>7539</v>
      </c>
      <c r="B1994" s="231">
        <v>4.3011999999999997</v>
      </c>
    </row>
    <row r="1995" spans="1:2" x14ac:dyDescent="0.2">
      <c r="A1995" s="70" t="s">
        <v>7540</v>
      </c>
      <c r="B1995" s="231">
        <v>8.1514000000000006</v>
      </c>
    </row>
    <row r="1996" spans="1:2" x14ac:dyDescent="0.2">
      <c r="A1996" s="70" t="s">
        <v>7541</v>
      </c>
      <c r="B1996" s="231">
        <v>13.821999999999999</v>
      </c>
    </row>
    <row r="1997" spans="1:2" x14ac:dyDescent="0.2">
      <c r="A1997" s="70" t="s">
        <v>7542</v>
      </c>
      <c r="B1997" s="231">
        <v>17.717500000000001</v>
      </c>
    </row>
    <row r="1998" spans="1:2" x14ac:dyDescent="0.2">
      <c r="A1998" s="70" t="s">
        <v>7543</v>
      </c>
      <c r="B1998" s="231">
        <v>19.139800000000001</v>
      </c>
    </row>
    <row r="1999" spans="1:2" x14ac:dyDescent="0.2">
      <c r="A1999" s="70" t="s">
        <v>7544</v>
      </c>
      <c r="B1999" s="231">
        <v>2.7839999999999998</v>
      </c>
    </row>
    <row r="2000" spans="1:2" x14ac:dyDescent="0.2">
      <c r="A2000" s="70" t="s">
        <v>7545</v>
      </c>
      <c r="B2000" s="231">
        <v>3.1591</v>
      </c>
    </row>
    <row r="2001" spans="1:2" x14ac:dyDescent="0.2">
      <c r="A2001" s="70" t="s">
        <v>7546</v>
      </c>
      <c r="B2001" s="231">
        <v>4.2855999999999996</v>
      </c>
    </row>
    <row r="2002" spans="1:2" x14ac:dyDescent="0.2">
      <c r="A2002" s="70" t="s">
        <v>7547</v>
      </c>
      <c r="B2002" s="231">
        <v>7.5385</v>
      </c>
    </row>
    <row r="2003" spans="1:2" x14ac:dyDescent="0.2">
      <c r="A2003" s="70" t="s">
        <v>7548</v>
      </c>
      <c r="B2003" s="231">
        <v>11.479900000000001</v>
      </c>
    </row>
    <row r="2004" spans="1:2" x14ac:dyDescent="0.2">
      <c r="A2004" s="70" t="s">
        <v>7549</v>
      </c>
      <c r="B2004" s="231">
        <v>14.3734</v>
      </c>
    </row>
    <row r="2005" spans="1:2" x14ac:dyDescent="0.2">
      <c r="A2005" s="70" t="s">
        <v>7550</v>
      </c>
      <c r="B2005" s="231">
        <v>20.420500000000001</v>
      </c>
    </row>
    <row r="2006" spans="1:2" x14ac:dyDescent="0.2">
      <c r="A2006" s="70" t="s">
        <v>7551</v>
      </c>
      <c r="B2006" s="231">
        <v>1.6233</v>
      </c>
    </row>
    <row r="2007" spans="1:2" x14ac:dyDescent="0.2">
      <c r="A2007" s="70" t="s">
        <v>7552</v>
      </c>
      <c r="B2007" s="231">
        <v>0.20810000000000001</v>
      </c>
    </row>
    <row r="2008" spans="1:2" x14ac:dyDescent="0.2">
      <c r="A2008" s="70" t="s">
        <v>7553</v>
      </c>
      <c r="B2008" s="231">
        <v>0.21190000000000001</v>
      </c>
    </row>
    <row r="2009" spans="1:2" x14ac:dyDescent="0.2">
      <c r="A2009" s="70" t="s">
        <v>7554</v>
      </c>
      <c r="B2009" s="231">
        <v>0.25640000000000002</v>
      </c>
    </row>
    <row r="2010" spans="1:2" x14ac:dyDescent="0.2">
      <c r="A2010" s="70" t="s">
        <v>7555</v>
      </c>
      <c r="B2010" s="231">
        <v>0.32990000000000003</v>
      </c>
    </row>
    <row r="2011" spans="1:2" x14ac:dyDescent="0.2">
      <c r="A2011" s="70" t="s">
        <v>7556</v>
      </c>
      <c r="B2011" s="231">
        <v>0.4677</v>
      </c>
    </row>
    <row r="2012" spans="1:2" x14ac:dyDescent="0.2">
      <c r="A2012" s="70" t="s">
        <v>7557</v>
      </c>
      <c r="B2012" s="231">
        <v>0.45669999999999999</v>
      </c>
    </row>
    <row r="2013" spans="1:2" x14ac:dyDescent="0.2">
      <c r="A2013" s="70" t="s">
        <v>7558</v>
      </c>
      <c r="B2013" s="231">
        <v>0.83120000000000005</v>
      </c>
    </row>
    <row r="2014" spans="1:2" x14ac:dyDescent="0.2">
      <c r="A2014" s="70" t="s">
        <v>7559</v>
      </c>
      <c r="B2014" s="231">
        <v>0.15579999999999999</v>
      </c>
    </row>
    <row r="2015" spans="1:2" x14ac:dyDescent="0.2">
      <c r="A2015" s="70" t="s">
        <v>7560</v>
      </c>
      <c r="B2015" s="231">
        <v>0.31169999999999998</v>
      </c>
    </row>
    <row r="2016" spans="1:2" x14ac:dyDescent="0.2">
      <c r="A2016" s="70" t="s">
        <v>7561</v>
      </c>
      <c r="B2016" s="231">
        <v>0.33260000000000001</v>
      </c>
    </row>
    <row r="2017" spans="1:2" x14ac:dyDescent="0.2">
      <c r="A2017" s="70" t="s">
        <v>7562</v>
      </c>
      <c r="B2017" s="231">
        <v>0.24440000000000001</v>
      </c>
    </row>
    <row r="2018" spans="1:2" x14ac:dyDescent="0.2">
      <c r="A2018" s="70" t="s">
        <v>7563</v>
      </c>
      <c r="B2018" s="231">
        <v>0.2823</v>
      </c>
    </row>
    <row r="2019" spans="1:2" x14ac:dyDescent="0.2">
      <c r="A2019" s="70" t="s">
        <v>7564</v>
      </c>
      <c r="B2019" s="231">
        <v>0.40510000000000002</v>
      </c>
    </row>
    <row r="2020" spans="1:2" x14ac:dyDescent="0.2">
      <c r="A2020" s="70" t="s">
        <v>7565</v>
      </c>
      <c r="B2020" s="231">
        <v>0.41499999999999998</v>
      </c>
    </row>
    <row r="2021" spans="1:2" x14ac:dyDescent="0.2">
      <c r="A2021" s="70" t="s">
        <v>7566</v>
      </c>
      <c r="B2021" s="231">
        <v>0.83809999999999996</v>
      </c>
    </row>
    <row r="2022" spans="1:2" x14ac:dyDescent="0.2">
      <c r="A2022" s="70" t="s">
        <v>7567</v>
      </c>
      <c r="B2022" s="231">
        <v>0.71879999999999999</v>
      </c>
    </row>
    <row r="2023" spans="1:2" x14ac:dyDescent="0.2">
      <c r="A2023" s="70" t="s">
        <v>7568</v>
      </c>
      <c r="B2023" s="231">
        <v>0.45229999999999998</v>
      </c>
    </row>
    <row r="2024" spans="1:2" x14ac:dyDescent="0.2">
      <c r="A2024" s="70" t="s">
        <v>2906</v>
      </c>
      <c r="B2024" s="231">
        <v>0.34370000000000001</v>
      </c>
    </row>
    <row r="2025" spans="1:2" x14ac:dyDescent="0.2">
      <c r="A2025" s="70" t="s">
        <v>2907</v>
      </c>
      <c r="B2025" s="231">
        <v>0.37009999999999998</v>
      </c>
    </row>
    <row r="2026" spans="1:2" x14ac:dyDescent="0.2">
      <c r="A2026" s="70" t="s">
        <v>2908</v>
      </c>
      <c r="B2026" s="231">
        <v>0.61119999999999997</v>
      </c>
    </row>
    <row r="2027" spans="1:2" x14ac:dyDescent="0.2">
      <c r="A2027" s="70" t="s">
        <v>2909</v>
      </c>
      <c r="B2027" s="231">
        <v>1.0149999999999999</v>
      </c>
    </row>
    <row r="2028" spans="1:2" x14ac:dyDescent="0.2">
      <c r="A2028" s="70" t="s">
        <v>2910</v>
      </c>
      <c r="B2028" s="231">
        <v>1.3708</v>
      </c>
    </row>
    <row r="2029" spans="1:2" x14ac:dyDescent="0.2">
      <c r="A2029" s="70" t="s">
        <v>2911</v>
      </c>
      <c r="B2029" s="231">
        <v>1.946</v>
      </c>
    </row>
    <row r="2030" spans="1:2" x14ac:dyDescent="0.2">
      <c r="A2030" s="70" t="s">
        <v>2912</v>
      </c>
      <c r="B2030" s="231">
        <v>4.9706000000000001</v>
      </c>
    </row>
    <row r="2031" spans="1:2" x14ac:dyDescent="0.2">
      <c r="A2031" s="70" t="s">
        <v>7569</v>
      </c>
      <c r="B2031" s="231">
        <v>1.3823000000000001</v>
      </c>
    </row>
    <row r="2032" spans="1:2" x14ac:dyDescent="0.2">
      <c r="A2032" s="70" t="s">
        <v>7570</v>
      </c>
      <c r="B2032" s="231">
        <v>1.4906999999999999</v>
      </c>
    </row>
    <row r="2033" spans="1:2" x14ac:dyDescent="0.2">
      <c r="A2033" s="70" t="s">
        <v>7571</v>
      </c>
      <c r="B2033" s="231">
        <v>1.7441</v>
      </c>
    </row>
    <row r="2034" spans="1:2" x14ac:dyDescent="0.2">
      <c r="A2034" s="70" t="s">
        <v>7572</v>
      </c>
      <c r="B2034" s="231">
        <v>1.9252</v>
      </c>
    </row>
    <row r="2035" spans="1:2" x14ac:dyDescent="0.2">
      <c r="A2035" s="70" t="s">
        <v>7573</v>
      </c>
      <c r="B2035" s="231">
        <v>2.0206</v>
      </c>
    </row>
    <row r="2036" spans="1:2" x14ac:dyDescent="0.2">
      <c r="A2036" s="70" t="s">
        <v>7574</v>
      </c>
      <c r="B2036" s="231">
        <v>2.2039</v>
      </c>
    </row>
    <row r="2037" spans="1:2" x14ac:dyDescent="0.2">
      <c r="A2037" s="70" t="s">
        <v>7575</v>
      </c>
      <c r="B2037" s="231">
        <v>3.6890000000000001</v>
      </c>
    </row>
    <row r="2038" spans="1:2" x14ac:dyDescent="0.2">
      <c r="A2038" s="70" t="s">
        <v>7576</v>
      </c>
      <c r="B2038" s="231">
        <v>7.7363999999999997</v>
      </c>
    </row>
    <row r="2039" spans="1:2" x14ac:dyDescent="0.2">
      <c r="A2039" s="70" t="s">
        <v>7577</v>
      </c>
      <c r="B2039" s="231">
        <v>9.2562999999999995</v>
      </c>
    </row>
    <row r="2040" spans="1:2" x14ac:dyDescent="0.2">
      <c r="A2040" s="70" t="s">
        <v>7578</v>
      </c>
      <c r="B2040" s="231">
        <v>12.9552</v>
      </c>
    </row>
    <row r="2041" spans="1:2" x14ac:dyDescent="0.2">
      <c r="A2041" s="70" t="s">
        <v>4849</v>
      </c>
      <c r="B2041" s="231">
        <v>3.8182</v>
      </c>
    </row>
    <row r="2042" spans="1:2" x14ac:dyDescent="0.2">
      <c r="A2042" s="70" t="s">
        <v>4850</v>
      </c>
      <c r="B2042" s="231">
        <v>2.8271000000000002</v>
      </c>
    </row>
    <row r="2043" spans="1:2" x14ac:dyDescent="0.2">
      <c r="A2043" s="70" t="s">
        <v>4851</v>
      </c>
      <c r="B2043" s="231">
        <v>3.1225999999999998</v>
      </c>
    </row>
    <row r="2044" spans="1:2" x14ac:dyDescent="0.2">
      <c r="A2044" s="70" t="s">
        <v>4852</v>
      </c>
      <c r="B2044" s="231">
        <v>4.1615000000000002</v>
      </c>
    </row>
    <row r="2045" spans="1:2" x14ac:dyDescent="0.2">
      <c r="A2045" s="70" t="s">
        <v>4853</v>
      </c>
      <c r="B2045" s="231">
        <v>4.6162999999999998</v>
      </c>
    </row>
    <row r="2046" spans="1:2" x14ac:dyDescent="0.2">
      <c r="A2046" s="70" t="s">
        <v>4854</v>
      </c>
      <c r="B2046" s="231">
        <v>3.4</v>
      </c>
    </row>
    <row r="2047" spans="1:2" x14ac:dyDescent="0.2">
      <c r="A2047" s="70" t="s">
        <v>4855</v>
      </c>
      <c r="B2047" s="231">
        <v>3.5394000000000001</v>
      </c>
    </row>
    <row r="2048" spans="1:2" x14ac:dyDescent="0.2">
      <c r="A2048" s="70" t="s">
        <v>4856</v>
      </c>
      <c r="B2048" s="231">
        <v>4.0118999999999998</v>
      </c>
    </row>
    <row r="2049" spans="1:2" x14ac:dyDescent="0.2">
      <c r="A2049" s="70" t="s">
        <v>4857</v>
      </c>
      <c r="B2049" s="231">
        <v>6.7819000000000003</v>
      </c>
    </row>
    <row r="2050" spans="1:2" x14ac:dyDescent="0.2">
      <c r="A2050" s="70" t="s">
        <v>4775</v>
      </c>
      <c r="B2050" s="231">
        <v>1.425</v>
      </c>
    </row>
    <row r="2051" spans="1:2" x14ac:dyDescent="0.2">
      <c r="A2051" s="70" t="s">
        <v>4776</v>
      </c>
      <c r="B2051" s="231">
        <v>1.1075999999999999</v>
      </c>
    </row>
    <row r="2052" spans="1:2" x14ac:dyDescent="0.2">
      <c r="A2052" s="70" t="s">
        <v>4109</v>
      </c>
      <c r="B2052" s="231">
        <v>1.1334</v>
      </c>
    </row>
    <row r="2053" spans="1:2" x14ac:dyDescent="0.2">
      <c r="A2053" s="70" t="s">
        <v>4110</v>
      </c>
      <c r="B2053" s="231">
        <v>1.5743</v>
      </c>
    </row>
    <row r="2054" spans="1:2" x14ac:dyDescent="0.2">
      <c r="A2054" s="70" t="s">
        <v>4111</v>
      </c>
      <c r="B2054" s="231">
        <v>1.2458</v>
      </c>
    </row>
    <row r="2055" spans="1:2" x14ac:dyDescent="0.2">
      <c r="A2055" s="70" t="s">
        <v>4112</v>
      </c>
      <c r="B2055" s="231">
        <v>1.4478</v>
      </c>
    </row>
    <row r="2056" spans="1:2" x14ac:dyDescent="0.2">
      <c r="A2056" s="70" t="s">
        <v>4113</v>
      </c>
      <c r="B2056" s="231">
        <v>1.6994</v>
      </c>
    </row>
    <row r="2057" spans="1:2" x14ac:dyDescent="0.2">
      <c r="A2057" s="70" t="s">
        <v>4114</v>
      </c>
      <c r="B2057" s="231">
        <v>1.9249000000000001</v>
      </c>
    </row>
    <row r="2058" spans="1:2" x14ac:dyDescent="0.2">
      <c r="A2058" s="70" t="s">
        <v>4115</v>
      </c>
      <c r="B2058" s="231">
        <v>2.0503999999999998</v>
      </c>
    </row>
    <row r="2059" spans="1:2" x14ac:dyDescent="0.2">
      <c r="A2059" s="70" t="s">
        <v>4184</v>
      </c>
      <c r="B2059" s="231">
        <v>2.3367</v>
      </c>
    </row>
    <row r="2060" spans="1:2" x14ac:dyDescent="0.2">
      <c r="A2060" s="70" t="s">
        <v>4185</v>
      </c>
      <c r="B2060" s="231">
        <v>2.4580000000000002</v>
      </c>
    </row>
    <row r="2061" spans="1:2" x14ac:dyDescent="0.2">
      <c r="A2061" s="70" t="s">
        <v>4186</v>
      </c>
      <c r="B2061" s="231">
        <v>4.4462000000000002</v>
      </c>
    </row>
    <row r="2062" spans="1:2" x14ac:dyDescent="0.2">
      <c r="A2062" s="70" t="s">
        <v>4187</v>
      </c>
      <c r="B2062" s="231">
        <v>6.2553999999999998</v>
      </c>
    </row>
    <row r="2063" spans="1:2" x14ac:dyDescent="0.2">
      <c r="A2063" s="70" t="s">
        <v>4116</v>
      </c>
      <c r="B2063" s="231">
        <v>1.0640000000000001</v>
      </c>
    </row>
    <row r="2064" spans="1:2" x14ac:dyDescent="0.2">
      <c r="A2064" s="70" t="s">
        <v>4117</v>
      </c>
      <c r="B2064" s="231">
        <v>1.1145</v>
      </c>
    </row>
    <row r="2065" spans="1:2" x14ac:dyDescent="0.2">
      <c r="A2065" s="70" t="s">
        <v>4118</v>
      </c>
      <c r="B2065" s="231">
        <v>1.1145</v>
      </c>
    </row>
    <row r="2066" spans="1:2" x14ac:dyDescent="0.2">
      <c r="A2066" s="70" t="s">
        <v>4119</v>
      </c>
      <c r="B2066" s="231">
        <v>1.3015000000000001</v>
      </c>
    </row>
    <row r="2067" spans="1:2" x14ac:dyDescent="0.2">
      <c r="A2067" s="70" t="s">
        <v>4120</v>
      </c>
      <c r="B2067" s="231">
        <v>1.7111000000000001</v>
      </c>
    </row>
    <row r="2068" spans="1:2" x14ac:dyDescent="0.2">
      <c r="A2068" s="70" t="s">
        <v>4121</v>
      </c>
      <c r="B2068" s="231">
        <v>1.1422000000000001</v>
      </c>
    </row>
    <row r="2069" spans="1:2" x14ac:dyDescent="0.2">
      <c r="A2069" s="70" t="s">
        <v>4122</v>
      </c>
      <c r="B2069" s="231">
        <v>1.1422000000000001</v>
      </c>
    </row>
    <row r="2070" spans="1:2" x14ac:dyDescent="0.2">
      <c r="A2070" s="70" t="s">
        <v>4123</v>
      </c>
      <c r="B2070" s="231">
        <v>1.3272999999999999</v>
      </c>
    </row>
    <row r="2071" spans="1:2" x14ac:dyDescent="0.2">
      <c r="A2071" s="70" t="s">
        <v>4124</v>
      </c>
      <c r="B2071" s="231">
        <v>1.6254999999999999</v>
      </c>
    </row>
    <row r="2072" spans="1:2" x14ac:dyDescent="0.2">
      <c r="A2072" s="70" t="s">
        <v>4125</v>
      </c>
      <c r="B2072" s="231">
        <v>1.8504</v>
      </c>
    </row>
    <row r="2073" spans="1:2" x14ac:dyDescent="0.2">
      <c r="A2073" s="70" t="s">
        <v>4126</v>
      </c>
      <c r="B2073" s="231">
        <v>1.8202</v>
      </c>
    </row>
    <row r="2074" spans="1:2" x14ac:dyDescent="0.2">
      <c r="A2074" s="70" t="s">
        <v>4127</v>
      </c>
      <c r="B2074" s="231">
        <v>2.6871999999999998</v>
      </c>
    </row>
    <row r="2075" spans="1:2" x14ac:dyDescent="0.2">
      <c r="A2075" s="70" t="s">
        <v>4128</v>
      </c>
      <c r="B2075" s="231">
        <v>2.8115000000000001</v>
      </c>
    </row>
    <row r="2076" spans="1:2" x14ac:dyDescent="0.2">
      <c r="A2076" s="70" t="s">
        <v>4858</v>
      </c>
      <c r="B2076" s="231">
        <v>1.3693</v>
      </c>
    </row>
    <row r="2077" spans="1:2" x14ac:dyDescent="0.2">
      <c r="A2077" s="70" t="s">
        <v>166</v>
      </c>
      <c r="B2077" s="231">
        <v>1.1334</v>
      </c>
    </row>
    <row r="2078" spans="1:2" x14ac:dyDescent="0.2">
      <c r="A2078" s="70" t="s">
        <v>167</v>
      </c>
      <c r="B2078" s="231">
        <v>1.2458</v>
      </c>
    </row>
    <row r="2079" spans="1:2" x14ac:dyDescent="0.2">
      <c r="A2079" s="70" t="s">
        <v>168</v>
      </c>
      <c r="B2079" s="231">
        <v>1.4518</v>
      </c>
    </row>
    <row r="2080" spans="1:2" x14ac:dyDescent="0.2">
      <c r="A2080" s="70" t="s">
        <v>169</v>
      </c>
      <c r="B2080" s="231">
        <v>1.7488999999999999</v>
      </c>
    </row>
    <row r="2081" spans="1:2" x14ac:dyDescent="0.2">
      <c r="A2081" s="70" t="s">
        <v>170</v>
      </c>
      <c r="B2081" s="231">
        <v>2.3437000000000001</v>
      </c>
    </row>
    <row r="2082" spans="1:2" x14ac:dyDescent="0.2">
      <c r="A2082" s="70" t="s">
        <v>4859</v>
      </c>
      <c r="B2082" s="231">
        <v>6.2011000000000003</v>
      </c>
    </row>
    <row r="2083" spans="1:2" x14ac:dyDescent="0.2">
      <c r="A2083" s="70" t="s">
        <v>4860</v>
      </c>
      <c r="B2083" s="231">
        <v>7.5484</v>
      </c>
    </row>
    <row r="2084" spans="1:2" x14ac:dyDescent="0.2">
      <c r="A2084" s="70" t="s">
        <v>4192</v>
      </c>
      <c r="B2084" s="231">
        <v>1.0527</v>
      </c>
    </row>
    <row r="2085" spans="1:2" x14ac:dyDescent="0.2">
      <c r="A2085" s="70" t="s">
        <v>4193</v>
      </c>
      <c r="B2085" s="231">
        <v>0.96660000000000001</v>
      </c>
    </row>
    <row r="2086" spans="1:2" x14ac:dyDescent="0.2">
      <c r="A2086" s="70" t="s">
        <v>4194</v>
      </c>
      <c r="B2086" s="231">
        <v>1.1052999999999999</v>
      </c>
    </row>
    <row r="2087" spans="1:2" x14ac:dyDescent="0.2">
      <c r="A2087" s="70" t="s">
        <v>4195</v>
      </c>
      <c r="B2087" s="231">
        <v>1.1052999999999999</v>
      </c>
    </row>
    <row r="2088" spans="1:2" x14ac:dyDescent="0.2">
      <c r="A2088" s="70" t="s">
        <v>4196</v>
      </c>
      <c r="B2088" s="231">
        <v>1.208</v>
      </c>
    </row>
    <row r="2089" spans="1:2" x14ac:dyDescent="0.2">
      <c r="A2089" s="70" t="s">
        <v>4197</v>
      </c>
      <c r="B2089" s="231">
        <v>1.0628</v>
      </c>
    </row>
    <row r="2090" spans="1:2" x14ac:dyDescent="0.2">
      <c r="A2090" s="70" t="s">
        <v>4198</v>
      </c>
      <c r="B2090" s="231">
        <v>1.0369999999999999</v>
      </c>
    </row>
    <row r="2091" spans="1:2" x14ac:dyDescent="0.2">
      <c r="A2091" s="70" t="s">
        <v>4199</v>
      </c>
      <c r="B2091" s="231">
        <v>1.1826000000000001</v>
      </c>
    </row>
    <row r="2092" spans="1:2" x14ac:dyDescent="0.2">
      <c r="A2092" s="70" t="s">
        <v>4200</v>
      </c>
      <c r="B2092" s="231">
        <v>1.1826000000000001</v>
      </c>
    </row>
    <row r="2093" spans="1:2" x14ac:dyDescent="0.2">
      <c r="A2093" s="70" t="s">
        <v>4201</v>
      </c>
      <c r="B2093" s="231">
        <v>1.7022999999999999</v>
      </c>
    </row>
    <row r="2094" spans="1:2" x14ac:dyDescent="0.2">
      <c r="A2094" s="70" t="s">
        <v>4202</v>
      </c>
      <c r="B2094" s="231">
        <v>1.5764</v>
      </c>
    </row>
    <row r="2095" spans="1:2" x14ac:dyDescent="0.2">
      <c r="A2095" s="70" t="s">
        <v>4203</v>
      </c>
      <c r="B2095" s="231">
        <v>2.3469000000000002</v>
      </c>
    </row>
    <row r="2096" spans="1:2" x14ac:dyDescent="0.2">
      <c r="A2096" s="70" t="s">
        <v>4861</v>
      </c>
      <c r="B2096" s="231">
        <v>2.6842000000000001</v>
      </c>
    </row>
    <row r="2097" spans="1:2" x14ac:dyDescent="0.2">
      <c r="A2097" s="70" t="s">
        <v>4862</v>
      </c>
      <c r="B2097" s="231">
        <v>3.3483000000000001</v>
      </c>
    </row>
    <row r="2098" spans="1:2" x14ac:dyDescent="0.2">
      <c r="A2098" s="70" t="s">
        <v>4863</v>
      </c>
      <c r="B2098" s="231" t="e">
        <v>#VALUE!</v>
      </c>
    </row>
    <row r="2099" spans="1:2" x14ac:dyDescent="0.2">
      <c r="A2099" s="70" t="s">
        <v>4204</v>
      </c>
      <c r="B2099" s="231">
        <v>1.1082000000000001</v>
      </c>
    </row>
    <row r="2100" spans="1:2" x14ac:dyDescent="0.2">
      <c r="A2100" s="70" t="s">
        <v>4205</v>
      </c>
      <c r="B2100" s="231">
        <v>1.1589</v>
      </c>
    </row>
    <row r="2101" spans="1:2" x14ac:dyDescent="0.2">
      <c r="A2101" s="70" t="s">
        <v>4206</v>
      </c>
      <c r="B2101" s="231">
        <v>1.1537999999999999</v>
      </c>
    </row>
    <row r="2102" spans="1:2" x14ac:dyDescent="0.2">
      <c r="A2102" s="70" t="s">
        <v>4207</v>
      </c>
      <c r="B2102" s="231">
        <v>1.1537999999999999</v>
      </c>
    </row>
    <row r="2103" spans="1:2" x14ac:dyDescent="0.2">
      <c r="A2103" s="70" t="s">
        <v>4208</v>
      </c>
      <c r="B2103" s="231">
        <v>1.2781</v>
      </c>
    </row>
    <row r="2104" spans="1:2" x14ac:dyDescent="0.2">
      <c r="A2104" s="70" t="s">
        <v>4209</v>
      </c>
      <c r="B2104" s="231">
        <v>1.6374</v>
      </c>
    </row>
    <row r="2105" spans="1:2" x14ac:dyDescent="0.2">
      <c r="A2105" s="70" t="s">
        <v>4777</v>
      </c>
      <c r="B2105" s="231">
        <v>2.5019</v>
      </c>
    </row>
    <row r="2106" spans="1:2" x14ac:dyDescent="0.2">
      <c r="A2106" s="70" t="s">
        <v>4864</v>
      </c>
      <c r="B2106" s="231">
        <v>4.1063999999999998</v>
      </c>
    </row>
    <row r="2107" spans="1:2" x14ac:dyDescent="0.2">
      <c r="A2107" s="70" t="s">
        <v>4865</v>
      </c>
      <c r="B2107" s="231">
        <v>5.4565999999999999</v>
      </c>
    </row>
    <row r="2108" spans="1:2" x14ac:dyDescent="0.2">
      <c r="A2108" s="70" t="s">
        <v>4778</v>
      </c>
      <c r="B2108" s="231">
        <v>1.2747999999999999</v>
      </c>
    </row>
    <row r="2109" spans="1:2" x14ac:dyDescent="0.2">
      <c r="A2109" s="70" t="s">
        <v>4779</v>
      </c>
      <c r="B2109" s="231">
        <v>1.5208999999999999</v>
      </c>
    </row>
    <row r="2110" spans="1:2" x14ac:dyDescent="0.2">
      <c r="A2110" s="70" t="s">
        <v>4780</v>
      </c>
      <c r="B2110" s="231">
        <v>1.6036999999999999</v>
      </c>
    </row>
    <row r="2111" spans="1:2" x14ac:dyDescent="0.2">
      <c r="A2111" s="70" t="s">
        <v>4781</v>
      </c>
      <c r="B2111" s="231">
        <v>2.2471000000000001</v>
      </c>
    </row>
    <row r="2112" spans="1:2" x14ac:dyDescent="0.2">
      <c r="A2112" s="70" t="s">
        <v>4782</v>
      </c>
      <c r="B2112" s="231">
        <v>3.3445</v>
      </c>
    </row>
    <row r="2113" spans="1:2" x14ac:dyDescent="0.2">
      <c r="A2113" s="70" t="s">
        <v>4783</v>
      </c>
      <c r="B2113" s="231">
        <v>4.8018999999999998</v>
      </c>
    </row>
    <row r="2114" spans="1:2" x14ac:dyDescent="0.2">
      <c r="A2114" s="70" t="s">
        <v>4784</v>
      </c>
      <c r="B2114" s="231">
        <v>5.8895</v>
      </c>
    </row>
    <row r="2115" spans="1:2" x14ac:dyDescent="0.2">
      <c r="A2115" s="70" t="s">
        <v>4785</v>
      </c>
      <c r="B2115" s="231">
        <v>7.3395999999999999</v>
      </c>
    </row>
    <row r="2116" spans="1:2" x14ac:dyDescent="0.2">
      <c r="A2116" s="70" t="s">
        <v>4866</v>
      </c>
      <c r="B2116" s="231" t="e">
        <v>#VALUE!</v>
      </c>
    </row>
    <row r="2117" spans="1:2" x14ac:dyDescent="0.2">
      <c r="A2117" s="70" t="s">
        <v>171</v>
      </c>
      <c r="B2117" s="231">
        <v>2.4870999999999999</v>
      </c>
    </row>
    <row r="2118" spans="1:2" x14ac:dyDescent="0.2">
      <c r="A2118" s="70" t="s">
        <v>172</v>
      </c>
      <c r="B2118" s="231">
        <v>2.5284</v>
      </c>
    </row>
    <row r="2119" spans="1:2" x14ac:dyDescent="0.2">
      <c r="A2119" s="70" t="s">
        <v>173</v>
      </c>
      <c r="B2119" s="231">
        <v>2.6594000000000002</v>
      </c>
    </row>
    <row r="2120" spans="1:2" x14ac:dyDescent="0.2">
      <c r="A2120" s="70" t="s">
        <v>174</v>
      </c>
      <c r="B2120" s="231">
        <v>3.1196999999999999</v>
      </c>
    </row>
    <row r="2121" spans="1:2" x14ac:dyDescent="0.2">
      <c r="A2121" s="70" t="s">
        <v>175</v>
      </c>
      <c r="B2121" s="231">
        <v>4.2054</v>
      </c>
    </row>
    <row r="2122" spans="1:2" x14ac:dyDescent="0.2">
      <c r="A2122" s="70" t="s">
        <v>176</v>
      </c>
      <c r="B2122" s="231">
        <v>2.4870999999999999</v>
      </c>
    </row>
    <row r="2123" spans="1:2" x14ac:dyDescent="0.2">
      <c r="A2123" s="70" t="s">
        <v>177</v>
      </c>
      <c r="B2123" s="231">
        <v>2.4870999999999999</v>
      </c>
    </row>
    <row r="2124" spans="1:2" x14ac:dyDescent="0.2">
      <c r="A2124" s="70" t="s">
        <v>178</v>
      </c>
      <c r="B2124" s="231">
        <v>2.5284</v>
      </c>
    </row>
    <row r="2125" spans="1:2" x14ac:dyDescent="0.2">
      <c r="A2125" s="70" t="s">
        <v>179</v>
      </c>
      <c r="B2125" s="231">
        <v>2.5284</v>
      </c>
    </row>
    <row r="2126" spans="1:2" x14ac:dyDescent="0.2">
      <c r="A2126" s="70" t="s">
        <v>180</v>
      </c>
      <c r="B2126" s="231">
        <v>2.6594000000000002</v>
      </c>
    </row>
    <row r="2127" spans="1:2" x14ac:dyDescent="0.2">
      <c r="A2127" s="70" t="s">
        <v>181</v>
      </c>
      <c r="B2127" s="231">
        <v>3.1196999999999999</v>
      </c>
    </row>
    <row r="2128" spans="1:2" x14ac:dyDescent="0.2">
      <c r="A2128" s="70" t="s">
        <v>182</v>
      </c>
      <c r="B2128" s="231">
        <v>4.2054</v>
      </c>
    </row>
    <row r="2129" spans="1:2" x14ac:dyDescent="0.2">
      <c r="A2129" s="70" t="s">
        <v>183</v>
      </c>
      <c r="B2129" s="231">
        <v>2.4870999999999999</v>
      </c>
    </row>
    <row r="2130" spans="1:2" x14ac:dyDescent="0.2">
      <c r="A2130" s="70" t="s">
        <v>4188</v>
      </c>
      <c r="B2130" s="231">
        <v>2.5284</v>
      </c>
    </row>
    <row r="2131" spans="1:2" x14ac:dyDescent="0.2">
      <c r="A2131" s="70" t="s">
        <v>4189</v>
      </c>
      <c r="B2131" s="231">
        <v>2.6594000000000002</v>
      </c>
    </row>
    <row r="2132" spans="1:2" x14ac:dyDescent="0.2">
      <c r="A2132" s="70" t="s">
        <v>4190</v>
      </c>
      <c r="B2132" s="231">
        <v>3.1196999999999999</v>
      </c>
    </row>
    <row r="2133" spans="1:2" x14ac:dyDescent="0.2">
      <c r="A2133" s="70" t="s">
        <v>4191</v>
      </c>
      <c r="B2133" s="231">
        <v>4.2054</v>
      </c>
    </row>
    <row r="2134" spans="1:2" x14ac:dyDescent="0.2">
      <c r="A2134" s="70" t="s">
        <v>7038</v>
      </c>
      <c r="B2134" s="231">
        <v>3.5009000000000001</v>
      </c>
    </row>
    <row r="2135" spans="1:2" x14ac:dyDescent="0.2">
      <c r="A2135" s="70" t="s">
        <v>7039</v>
      </c>
      <c r="B2135" s="231">
        <v>3.46</v>
      </c>
    </row>
    <row r="2136" spans="1:2" x14ac:dyDescent="0.2">
      <c r="A2136" s="70" t="s">
        <v>7040</v>
      </c>
      <c r="B2136" s="231">
        <v>3.8818999999999999</v>
      </c>
    </row>
    <row r="2137" spans="1:2" x14ac:dyDescent="0.2">
      <c r="A2137" s="70" t="s">
        <v>2425</v>
      </c>
      <c r="B2137" s="231">
        <v>4.3654000000000002</v>
      </c>
    </row>
    <row r="2138" spans="1:2" x14ac:dyDescent="0.2">
      <c r="A2138" s="70" t="s">
        <v>2426</v>
      </c>
      <c r="B2138" s="231">
        <v>5.5260999999999996</v>
      </c>
    </row>
    <row r="2139" spans="1:2" x14ac:dyDescent="0.2">
      <c r="A2139" s="70" t="s">
        <v>2427</v>
      </c>
      <c r="B2139" s="231">
        <v>7.8697999999999997</v>
      </c>
    </row>
    <row r="2140" spans="1:2" x14ac:dyDescent="0.2">
      <c r="A2140" s="70" t="s">
        <v>2428</v>
      </c>
      <c r="B2140" s="231">
        <v>9.0498999999999992</v>
      </c>
    </row>
    <row r="2141" spans="1:2" x14ac:dyDescent="0.2">
      <c r="A2141" s="70" t="s">
        <v>2429</v>
      </c>
      <c r="B2141" s="231">
        <v>13.902100000000001</v>
      </c>
    </row>
    <row r="2142" spans="1:2" x14ac:dyDescent="0.2">
      <c r="A2142" s="70" t="s">
        <v>4867</v>
      </c>
      <c r="B2142" s="231">
        <v>21.344899999999999</v>
      </c>
    </row>
    <row r="2143" spans="1:2" x14ac:dyDescent="0.2">
      <c r="A2143" s="70" t="s">
        <v>4868</v>
      </c>
      <c r="B2143" s="231">
        <v>24.555800000000001</v>
      </c>
    </row>
    <row r="2144" spans="1:2" x14ac:dyDescent="0.2">
      <c r="A2144" s="70" t="s">
        <v>4869</v>
      </c>
      <c r="B2144" s="231">
        <v>25.032299999999999</v>
      </c>
    </row>
    <row r="2145" spans="1:2" x14ac:dyDescent="0.2">
      <c r="A2145" s="70" t="s">
        <v>4870</v>
      </c>
      <c r="B2145" s="231">
        <v>29.439599999999999</v>
      </c>
    </row>
    <row r="2146" spans="1:2" x14ac:dyDescent="0.2">
      <c r="A2146" s="70" t="s">
        <v>4871</v>
      </c>
      <c r="B2146" s="231">
        <v>66.029300000000006</v>
      </c>
    </row>
    <row r="2147" spans="1:2" x14ac:dyDescent="0.2">
      <c r="A2147" s="70" t="s">
        <v>4872</v>
      </c>
      <c r="B2147" s="231">
        <v>87.487399999999994</v>
      </c>
    </row>
    <row r="2148" spans="1:2" x14ac:dyDescent="0.2">
      <c r="A2148" s="70" t="s">
        <v>4873</v>
      </c>
      <c r="B2148" s="231">
        <v>131.39660000000001</v>
      </c>
    </row>
    <row r="2149" spans="1:2" x14ac:dyDescent="0.2">
      <c r="A2149" s="70" t="s">
        <v>4874</v>
      </c>
      <c r="B2149" s="231">
        <v>173.9787</v>
      </c>
    </row>
    <row r="2150" spans="1:2" x14ac:dyDescent="0.2">
      <c r="A2150" s="70" t="s">
        <v>4875</v>
      </c>
      <c r="B2150" s="231">
        <v>7.7118000000000002</v>
      </c>
    </row>
    <row r="2151" spans="1:2" x14ac:dyDescent="0.2">
      <c r="A2151" s="70" t="s">
        <v>4876</v>
      </c>
      <c r="B2151" s="231">
        <v>7.7096</v>
      </c>
    </row>
    <row r="2152" spans="1:2" x14ac:dyDescent="0.2">
      <c r="A2152" s="70" t="s">
        <v>4877</v>
      </c>
      <c r="B2152" s="231">
        <v>8.6199999999999992</v>
      </c>
    </row>
    <row r="2153" spans="1:2" x14ac:dyDescent="0.2">
      <c r="A2153" s="70" t="s">
        <v>4878</v>
      </c>
      <c r="B2153" s="231">
        <v>8.6199999999999992</v>
      </c>
    </row>
    <row r="2154" spans="1:2" x14ac:dyDescent="0.2">
      <c r="A2154" s="70" t="s">
        <v>4879</v>
      </c>
      <c r="B2154" s="231">
        <v>12.8109</v>
      </c>
    </row>
    <row r="2155" spans="1:2" x14ac:dyDescent="0.2">
      <c r="A2155" s="70" t="s">
        <v>4880</v>
      </c>
      <c r="B2155" s="231">
        <v>17.981999999999999</v>
      </c>
    </row>
    <row r="2156" spans="1:2" x14ac:dyDescent="0.2">
      <c r="A2156" s="70" t="s">
        <v>4881</v>
      </c>
      <c r="B2156" s="231">
        <v>26.406199999999998</v>
      </c>
    </row>
    <row r="2157" spans="1:2" x14ac:dyDescent="0.2">
      <c r="A2157" s="70" t="s">
        <v>4882</v>
      </c>
      <c r="B2157" s="231">
        <v>35.099800000000002</v>
      </c>
    </row>
    <row r="2158" spans="1:2" x14ac:dyDescent="0.2">
      <c r="A2158" s="70" t="s">
        <v>4883</v>
      </c>
      <c r="B2158" s="231">
        <v>43.732700000000001</v>
      </c>
    </row>
    <row r="2159" spans="1:2" x14ac:dyDescent="0.2">
      <c r="A2159" s="70" t="s">
        <v>4884</v>
      </c>
      <c r="B2159" s="231">
        <v>81.737399999999994</v>
      </c>
    </row>
    <row r="2160" spans="1:2" x14ac:dyDescent="0.2">
      <c r="A2160" s="70" t="s">
        <v>4885</v>
      </c>
      <c r="B2160" s="231">
        <v>8.3851999999999993</v>
      </c>
    </row>
    <row r="2161" spans="1:2" x14ac:dyDescent="0.2">
      <c r="A2161" s="70" t="s">
        <v>4886</v>
      </c>
      <c r="B2161" s="231">
        <v>7.6748000000000003</v>
      </c>
    </row>
    <row r="2162" spans="1:2" x14ac:dyDescent="0.2">
      <c r="A2162" s="70" t="s">
        <v>4887</v>
      </c>
      <c r="B2162" s="231">
        <v>7.7107000000000001</v>
      </c>
    </row>
    <row r="2163" spans="1:2" x14ac:dyDescent="0.2">
      <c r="A2163" s="70" t="s">
        <v>4888</v>
      </c>
      <c r="B2163" s="231">
        <v>7.7107000000000001</v>
      </c>
    </row>
    <row r="2164" spans="1:2" x14ac:dyDescent="0.2">
      <c r="A2164" s="70" t="s">
        <v>4889</v>
      </c>
      <c r="B2164" s="231">
        <v>8.6207999999999991</v>
      </c>
    </row>
    <row r="2165" spans="1:2" x14ac:dyDescent="0.2">
      <c r="A2165" s="70" t="s">
        <v>4890</v>
      </c>
      <c r="B2165" s="231">
        <v>8.6203000000000003</v>
      </c>
    </row>
    <row r="2166" spans="1:2" x14ac:dyDescent="0.2">
      <c r="A2166" s="70" t="s">
        <v>4891</v>
      </c>
      <c r="B2166" s="231">
        <v>8.9225999999999992</v>
      </c>
    </row>
    <row r="2167" spans="1:2" x14ac:dyDescent="0.2">
      <c r="A2167" s="70" t="s">
        <v>4892</v>
      </c>
      <c r="B2167" s="231">
        <v>12.8085</v>
      </c>
    </row>
    <row r="2168" spans="1:2" x14ac:dyDescent="0.2">
      <c r="A2168" s="70" t="s">
        <v>4893</v>
      </c>
      <c r="B2168" s="231">
        <v>12.8726</v>
      </c>
    </row>
    <row r="2169" spans="1:2" x14ac:dyDescent="0.2">
      <c r="A2169" s="70" t="s">
        <v>4894</v>
      </c>
      <c r="B2169" s="231">
        <v>18.0867</v>
      </c>
    </row>
    <row r="2170" spans="1:2" x14ac:dyDescent="0.2">
      <c r="A2170" s="70" t="s">
        <v>4895</v>
      </c>
      <c r="B2170" s="231">
        <v>26.7331</v>
      </c>
    </row>
    <row r="2171" spans="1:2" x14ac:dyDescent="0.2">
      <c r="A2171" s="70" t="s">
        <v>4896</v>
      </c>
      <c r="B2171" s="231">
        <v>36.450699999999998</v>
      </c>
    </row>
    <row r="2172" spans="1:2" x14ac:dyDescent="0.2">
      <c r="A2172" s="70" t="s">
        <v>4897</v>
      </c>
      <c r="B2172" s="231">
        <v>45.860599999999998</v>
      </c>
    </row>
    <row r="2173" spans="1:2" x14ac:dyDescent="0.2">
      <c r="A2173" s="70" t="s">
        <v>4898</v>
      </c>
      <c r="B2173" s="231">
        <v>83.119399999999999</v>
      </c>
    </row>
    <row r="2174" spans="1:2" x14ac:dyDescent="0.2">
      <c r="A2174" s="70" t="s">
        <v>4899</v>
      </c>
      <c r="B2174" s="231">
        <v>8.4117999999999995</v>
      </c>
    </row>
    <row r="2175" spans="1:2" x14ac:dyDescent="0.2">
      <c r="A2175" s="70" t="s">
        <v>4900</v>
      </c>
      <c r="B2175" s="231">
        <v>8.9197000000000006</v>
      </c>
    </row>
    <row r="2176" spans="1:2" x14ac:dyDescent="0.2">
      <c r="A2176" s="70" t="s">
        <v>4901</v>
      </c>
      <c r="B2176" s="231">
        <v>8.6224000000000007</v>
      </c>
    </row>
    <row r="2177" spans="1:2" x14ac:dyDescent="0.2">
      <c r="A2177" s="70" t="s">
        <v>4902</v>
      </c>
      <c r="B2177" s="231">
        <v>12.811299999999999</v>
      </c>
    </row>
    <row r="2178" spans="1:2" x14ac:dyDescent="0.2">
      <c r="A2178" s="70" t="s">
        <v>4903</v>
      </c>
      <c r="B2178" s="231">
        <v>18.0732</v>
      </c>
    </row>
    <row r="2179" spans="1:2" x14ac:dyDescent="0.2">
      <c r="A2179" s="70" t="s">
        <v>4904</v>
      </c>
      <c r="B2179" s="231">
        <v>26.406500000000001</v>
      </c>
    </row>
    <row r="2180" spans="1:2" x14ac:dyDescent="0.2">
      <c r="A2180" s="70" t="s">
        <v>4905</v>
      </c>
      <c r="B2180" s="231">
        <v>36.911499999999997</v>
      </c>
    </row>
    <row r="2181" spans="1:2" x14ac:dyDescent="0.2">
      <c r="A2181" s="70" t="s">
        <v>4906</v>
      </c>
      <c r="B2181" s="231">
        <v>50.609699999999997</v>
      </c>
    </row>
    <row r="2182" spans="1:2" x14ac:dyDescent="0.2">
      <c r="A2182" s="70" t="s">
        <v>4907</v>
      </c>
      <c r="B2182" s="231">
        <v>84.9512</v>
      </c>
    </row>
    <row r="2183" spans="1:2" x14ac:dyDescent="0.2">
      <c r="A2183" s="70" t="s">
        <v>4908</v>
      </c>
      <c r="B2183" s="231">
        <v>10.435</v>
      </c>
    </row>
    <row r="2184" spans="1:2" x14ac:dyDescent="0.2">
      <c r="A2184" s="70" t="s">
        <v>4909</v>
      </c>
      <c r="B2184" s="231">
        <v>11.4978</v>
      </c>
    </row>
    <row r="2185" spans="1:2" x14ac:dyDescent="0.2">
      <c r="A2185" s="70" t="s">
        <v>4910</v>
      </c>
      <c r="B2185" s="231">
        <v>11.867000000000001</v>
      </c>
    </row>
    <row r="2186" spans="1:2" x14ac:dyDescent="0.2">
      <c r="A2186" s="70" t="s">
        <v>4911</v>
      </c>
      <c r="B2186" s="231">
        <v>15.6272</v>
      </c>
    </row>
    <row r="2187" spans="1:2" x14ac:dyDescent="0.2">
      <c r="A2187" s="70" t="s">
        <v>4912</v>
      </c>
      <c r="B2187" s="231">
        <v>21.798400000000001</v>
      </c>
    </row>
    <row r="2188" spans="1:2" x14ac:dyDescent="0.2">
      <c r="A2188" s="70" t="s">
        <v>4913</v>
      </c>
      <c r="B2188" s="231">
        <v>31.509799999999998</v>
      </c>
    </row>
    <row r="2189" spans="1:2" x14ac:dyDescent="0.2">
      <c r="A2189" s="70" t="s">
        <v>4914</v>
      </c>
      <c r="B2189" s="231">
        <v>48.473599999999998</v>
      </c>
    </row>
    <row r="2190" spans="1:2" x14ac:dyDescent="0.2">
      <c r="A2190" s="70" t="s">
        <v>9777</v>
      </c>
      <c r="B2190" s="231">
        <v>58.4923</v>
      </c>
    </row>
    <row r="2191" spans="1:2" x14ac:dyDescent="0.2">
      <c r="A2191" s="70" t="s">
        <v>9778</v>
      </c>
      <c r="B2191" s="231">
        <v>97.084500000000006</v>
      </c>
    </row>
    <row r="2192" spans="1:2" x14ac:dyDescent="0.2">
      <c r="A2192" s="70" t="s">
        <v>9779</v>
      </c>
      <c r="B2192" s="231">
        <v>10.637</v>
      </c>
    </row>
    <row r="2193" spans="1:2" x14ac:dyDescent="0.2">
      <c r="A2193" s="70" t="s">
        <v>9780</v>
      </c>
      <c r="B2193" s="231">
        <v>11.8703</v>
      </c>
    </row>
    <row r="2194" spans="1:2" x14ac:dyDescent="0.2">
      <c r="A2194" s="70" t="s">
        <v>9781</v>
      </c>
      <c r="B2194" s="231">
        <v>11.8658</v>
      </c>
    </row>
    <row r="2195" spans="1:2" x14ac:dyDescent="0.2">
      <c r="A2195" s="70" t="s">
        <v>9782</v>
      </c>
      <c r="B2195" s="231">
        <v>15.7012</v>
      </c>
    </row>
    <row r="2196" spans="1:2" x14ac:dyDescent="0.2">
      <c r="A2196" s="70" t="s">
        <v>9783</v>
      </c>
      <c r="B2196" s="231">
        <v>15.791399999999999</v>
      </c>
    </row>
    <row r="2197" spans="1:2" x14ac:dyDescent="0.2">
      <c r="A2197" s="70" t="s">
        <v>9784</v>
      </c>
      <c r="B2197" s="231">
        <v>21.889600000000002</v>
      </c>
    </row>
    <row r="2198" spans="1:2" x14ac:dyDescent="0.2">
      <c r="A2198" s="70" t="s">
        <v>9785</v>
      </c>
      <c r="B2198" s="231">
        <v>32.160600000000002</v>
      </c>
    </row>
    <row r="2199" spans="1:2" x14ac:dyDescent="0.2">
      <c r="A2199" s="70" t="s">
        <v>9786</v>
      </c>
      <c r="B2199" s="231">
        <v>49.479199999999999</v>
      </c>
    </row>
    <row r="2200" spans="1:2" x14ac:dyDescent="0.2">
      <c r="A2200" s="70" t="s">
        <v>9787</v>
      </c>
      <c r="B2200" s="231">
        <v>60.5657</v>
      </c>
    </row>
    <row r="2201" spans="1:2" x14ac:dyDescent="0.2">
      <c r="A2201" s="70" t="s">
        <v>9788</v>
      </c>
      <c r="B2201" s="231">
        <v>98.508700000000005</v>
      </c>
    </row>
    <row r="2202" spans="1:2" x14ac:dyDescent="0.2">
      <c r="A2202" s="70" t="s">
        <v>9789</v>
      </c>
      <c r="B2202" s="231">
        <v>10.6393</v>
      </c>
    </row>
    <row r="2203" spans="1:2" x14ac:dyDescent="0.2">
      <c r="A2203" s="70" t="s">
        <v>9790</v>
      </c>
      <c r="B2203" s="231">
        <v>11.498100000000001</v>
      </c>
    </row>
    <row r="2204" spans="1:2" x14ac:dyDescent="0.2">
      <c r="A2204" s="70" t="s">
        <v>9791</v>
      </c>
      <c r="B2204" s="231">
        <v>11.8675</v>
      </c>
    </row>
    <row r="2205" spans="1:2" x14ac:dyDescent="0.2">
      <c r="A2205" s="70" t="s">
        <v>9792</v>
      </c>
      <c r="B2205" s="231">
        <v>15.6249</v>
      </c>
    </row>
    <row r="2206" spans="1:2" x14ac:dyDescent="0.2">
      <c r="A2206" s="70" t="s">
        <v>9793</v>
      </c>
      <c r="B2206" s="231">
        <v>22.058</v>
      </c>
    </row>
    <row r="2207" spans="1:2" x14ac:dyDescent="0.2">
      <c r="A2207" s="70" t="s">
        <v>9794</v>
      </c>
      <c r="B2207" s="231">
        <v>32.157400000000003</v>
      </c>
    </row>
    <row r="2208" spans="1:2" x14ac:dyDescent="0.2">
      <c r="A2208" s="70" t="s">
        <v>9795</v>
      </c>
      <c r="B2208" s="231">
        <v>49.952800000000003</v>
      </c>
    </row>
    <row r="2209" spans="1:2" x14ac:dyDescent="0.2">
      <c r="A2209" s="70" t="s">
        <v>9796</v>
      </c>
      <c r="B2209" s="231">
        <v>61.723399999999998</v>
      </c>
    </row>
    <row r="2210" spans="1:2" x14ac:dyDescent="0.2">
      <c r="A2210" s="70" t="s">
        <v>9797</v>
      </c>
      <c r="B2210" s="231">
        <v>102.31019999999999</v>
      </c>
    </row>
    <row r="2211" spans="1:2" x14ac:dyDescent="0.2">
      <c r="A2211" s="70" t="s">
        <v>9798</v>
      </c>
      <c r="B2211" s="231">
        <v>11.079000000000001</v>
      </c>
    </row>
    <row r="2212" spans="1:2" x14ac:dyDescent="0.2">
      <c r="A2212" s="70" t="s">
        <v>9799</v>
      </c>
      <c r="B2212" s="231">
        <v>11.079000000000001</v>
      </c>
    </row>
    <row r="2213" spans="1:2" x14ac:dyDescent="0.2">
      <c r="A2213" s="70" t="s">
        <v>9800</v>
      </c>
      <c r="B2213" s="231">
        <v>12.0146</v>
      </c>
    </row>
    <row r="2214" spans="1:2" x14ac:dyDescent="0.2">
      <c r="A2214" s="70" t="s">
        <v>9801</v>
      </c>
      <c r="B2214" s="231">
        <v>12.466799999999999</v>
      </c>
    </row>
    <row r="2215" spans="1:2" x14ac:dyDescent="0.2">
      <c r="A2215" s="70" t="s">
        <v>9802</v>
      </c>
      <c r="B2215" s="231">
        <v>13.749000000000001</v>
      </c>
    </row>
    <row r="2216" spans="1:2" x14ac:dyDescent="0.2">
      <c r="A2216" s="70" t="s">
        <v>9803</v>
      </c>
      <c r="B2216" s="231">
        <v>19.0199</v>
      </c>
    </row>
    <row r="2217" spans="1:2" x14ac:dyDescent="0.2">
      <c r="A2217" s="70" t="s">
        <v>9804</v>
      </c>
      <c r="B2217" s="231">
        <v>31.448599999999999</v>
      </c>
    </row>
    <row r="2218" spans="1:2" x14ac:dyDescent="0.2">
      <c r="A2218" s="70" t="s">
        <v>9805</v>
      </c>
      <c r="B2218" s="231">
        <v>45.888399999999997</v>
      </c>
    </row>
    <row r="2219" spans="1:2" x14ac:dyDescent="0.2">
      <c r="A2219" s="70" t="s">
        <v>9806</v>
      </c>
      <c r="B2219" s="231">
        <v>51.740900000000003</v>
      </c>
    </row>
    <row r="2220" spans="1:2" x14ac:dyDescent="0.2">
      <c r="A2220" s="70" t="s">
        <v>9807</v>
      </c>
      <c r="B2220" s="231">
        <v>90.9405</v>
      </c>
    </row>
    <row r="2221" spans="1:2" x14ac:dyDescent="0.2">
      <c r="A2221" s="70" t="s">
        <v>9808</v>
      </c>
      <c r="B2221" s="231">
        <v>7.7595999999999998</v>
      </c>
    </row>
    <row r="2222" spans="1:2" x14ac:dyDescent="0.2">
      <c r="A2222" s="70" t="s">
        <v>9809</v>
      </c>
      <c r="B2222" s="231">
        <v>9.4746000000000006</v>
      </c>
    </row>
    <row r="2223" spans="1:2" x14ac:dyDescent="0.2">
      <c r="A2223" s="70" t="s">
        <v>9810</v>
      </c>
      <c r="B2223" s="231">
        <v>10.052099999999999</v>
      </c>
    </row>
    <row r="2224" spans="1:2" x14ac:dyDescent="0.2">
      <c r="A2224" s="70" t="s">
        <v>9811</v>
      </c>
      <c r="B2224" s="231">
        <v>12.7384</v>
      </c>
    </row>
    <row r="2225" spans="1:2" x14ac:dyDescent="0.2">
      <c r="A2225" s="70" t="s">
        <v>9812</v>
      </c>
      <c r="B2225" s="231">
        <v>17.938500000000001</v>
      </c>
    </row>
    <row r="2226" spans="1:2" x14ac:dyDescent="0.2">
      <c r="A2226" s="70" t="s">
        <v>9813</v>
      </c>
      <c r="B2226" s="231">
        <v>26.609400000000001</v>
      </c>
    </row>
    <row r="2227" spans="1:2" x14ac:dyDescent="0.2">
      <c r="A2227" s="70" t="s">
        <v>9814</v>
      </c>
      <c r="B2227" s="231">
        <v>36.157800000000002</v>
      </c>
    </row>
    <row r="2228" spans="1:2" x14ac:dyDescent="0.2">
      <c r="A2228" s="70" t="s">
        <v>9815</v>
      </c>
      <c r="B2228" s="231">
        <v>44.243499999999997</v>
      </c>
    </row>
    <row r="2229" spans="1:2" x14ac:dyDescent="0.2">
      <c r="A2229" s="70" t="s">
        <v>9816</v>
      </c>
      <c r="B2229" s="231">
        <v>81.725200000000001</v>
      </c>
    </row>
    <row r="2230" spans="1:2" x14ac:dyDescent="0.2">
      <c r="A2230" s="70" t="s">
        <v>9817</v>
      </c>
      <c r="B2230" s="231">
        <v>7.7390999999999996</v>
      </c>
    </row>
    <row r="2231" spans="1:2" x14ac:dyDescent="0.2">
      <c r="A2231" s="70" t="s">
        <v>9818</v>
      </c>
      <c r="B2231" s="231">
        <v>9.0633999999999997</v>
      </c>
    </row>
    <row r="2232" spans="1:2" x14ac:dyDescent="0.2">
      <c r="A2232" s="70" t="s">
        <v>9819</v>
      </c>
      <c r="B2232" s="231">
        <v>9.0094999999999992</v>
      </c>
    </row>
    <row r="2233" spans="1:2" x14ac:dyDescent="0.2">
      <c r="A2233" s="70" t="s">
        <v>9820</v>
      </c>
      <c r="B2233" s="231">
        <v>13.388400000000001</v>
      </c>
    </row>
    <row r="2234" spans="1:2" x14ac:dyDescent="0.2">
      <c r="A2234" s="70" t="s">
        <v>9821</v>
      </c>
      <c r="B2234" s="231">
        <v>18.260899999999999</v>
      </c>
    </row>
    <row r="2235" spans="1:2" x14ac:dyDescent="0.2">
      <c r="A2235" s="70" t="s">
        <v>9822</v>
      </c>
      <c r="B2235" s="231">
        <v>25.595700000000001</v>
      </c>
    </row>
    <row r="2236" spans="1:2" x14ac:dyDescent="0.2">
      <c r="A2236" s="70" t="s">
        <v>9823</v>
      </c>
      <c r="B2236" s="231">
        <v>39.723399999999998</v>
      </c>
    </row>
    <row r="2237" spans="1:2" x14ac:dyDescent="0.2">
      <c r="A2237" s="70" t="s">
        <v>9824</v>
      </c>
      <c r="B2237" s="231">
        <v>57.518700000000003</v>
      </c>
    </row>
    <row r="2238" spans="1:2" x14ac:dyDescent="0.2">
      <c r="A2238" s="70" t="s">
        <v>9825</v>
      </c>
      <c r="B2238" s="231">
        <v>99.987499999999997</v>
      </c>
    </row>
    <row r="2239" spans="1:2" x14ac:dyDescent="0.2">
      <c r="A2239" s="70" t="s">
        <v>9826</v>
      </c>
      <c r="B2239" s="231">
        <v>12.784599999999999</v>
      </c>
    </row>
    <row r="2240" spans="1:2" x14ac:dyDescent="0.2">
      <c r="A2240" s="70" t="s">
        <v>9827</v>
      </c>
      <c r="B2240" s="231">
        <v>18.090900000000001</v>
      </c>
    </row>
    <row r="2241" spans="1:2" x14ac:dyDescent="0.2">
      <c r="A2241" s="70" t="s">
        <v>9828</v>
      </c>
      <c r="B2241" s="231">
        <v>24.250699999999998</v>
      </c>
    </row>
    <row r="2242" spans="1:2" x14ac:dyDescent="0.2">
      <c r="A2242" s="70" t="s">
        <v>9829</v>
      </c>
      <c r="B2242" s="231">
        <v>36.982300000000002</v>
      </c>
    </row>
    <row r="2243" spans="1:2" x14ac:dyDescent="0.2">
      <c r="A2243" s="70" t="s">
        <v>9830</v>
      </c>
      <c r="B2243" s="231">
        <v>44.6509</v>
      </c>
    </row>
    <row r="2244" spans="1:2" x14ac:dyDescent="0.2">
      <c r="A2244" s="70" t="s">
        <v>9831</v>
      </c>
      <c r="B2244" s="231">
        <v>72.854100000000003</v>
      </c>
    </row>
    <row r="2245" spans="1:2" x14ac:dyDescent="0.2">
      <c r="A2245" s="70" t="s">
        <v>9832</v>
      </c>
      <c r="B2245" s="231">
        <v>70.687600000000003</v>
      </c>
    </row>
    <row r="2246" spans="1:2" x14ac:dyDescent="0.2">
      <c r="A2246" s="70" t="s">
        <v>9833</v>
      </c>
      <c r="B2246" s="231">
        <v>46.283900000000003</v>
      </c>
    </row>
    <row r="2247" spans="1:2" x14ac:dyDescent="0.2">
      <c r="A2247" s="70" t="s">
        <v>9834</v>
      </c>
      <c r="B2247" s="231">
        <v>57.005499999999998</v>
      </c>
    </row>
    <row r="2248" spans="1:2" x14ac:dyDescent="0.2">
      <c r="A2248" s="70" t="s">
        <v>9835</v>
      </c>
      <c r="B2248" s="231">
        <v>134.91669999999999</v>
      </c>
    </row>
    <row r="2249" spans="1:2" x14ac:dyDescent="0.2">
      <c r="A2249" s="70" t="s">
        <v>9836</v>
      </c>
      <c r="B2249" s="231">
        <v>14.092499999999999</v>
      </c>
    </row>
    <row r="2250" spans="1:2" x14ac:dyDescent="0.2">
      <c r="A2250" s="70" t="s">
        <v>9837</v>
      </c>
      <c r="B2250" s="231">
        <v>14.092499999999999</v>
      </c>
    </row>
    <row r="2251" spans="1:2" x14ac:dyDescent="0.2">
      <c r="A2251" s="70" t="s">
        <v>9838</v>
      </c>
      <c r="B2251" s="231">
        <v>16.049399999999999</v>
      </c>
    </row>
    <row r="2252" spans="1:2" x14ac:dyDescent="0.2">
      <c r="A2252" s="70" t="s">
        <v>9839</v>
      </c>
      <c r="B2252" s="231">
        <v>16.049399999999999</v>
      </c>
    </row>
    <row r="2253" spans="1:2" x14ac:dyDescent="0.2">
      <c r="A2253" s="70" t="s">
        <v>9840</v>
      </c>
      <c r="B2253" s="231">
        <v>19.5273</v>
      </c>
    </row>
    <row r="2254" spans="1:2" x14ac:dyDescent="0.2">
      <c r="A2254" s="70" t="s">
        <v>9841</v>
      </c>
      <c r="B2254" s="231">
        <v>26.860800000000001</v>
      </c>
    </row>
    <row r="2255" spans="1:2" x14ac:dyDescent="0.2">
      <c r="A2255" s="70" t="s">
        <v>9842</v>
      </c>
      <c r="B2255" s="231">
        <v>43.530099999999997</v>
      </c>
    </row>
    <row r="2256" spans="1:2" x14ac:dyDescent="0.2">
      <c r="A2256" s="70" t="s">
        <v>9843</v>
      </c>
      <c r="B2256" s="231">
        <v>64.008099999999999</v>
      </c>
    </row>
    <row r="2257" spans="1:2" x14ac:dyDescent="0.2">
      <c r="A2257" s="70" t="s">
        <v>9844</v>
      </c>
      <c r="B2257" s="231">
        <v>77.497699999999995</v>
      </c>
    </row>
    <row r="2258" spans="1:2" x14ac:dyDescent="0.2">
      <c r="A2258" s="70" t="s">
        <v>9845</v>
      </c>
      <c r="B2258" s="231">
        <v>123.2895</v>
      </c>
    </row>
    <row r="2259" spans="1:2" x14ac:dyDescent="0.2">
      <c r="A2259" s="70" t="s">
        <v>9846</v>
      </c>
      <c r="B2259" s="231">
        <v>14.698</v>
      </c>
    </row>
    <row r="2260" spans="1:2" x14ac:dyDescent="0.2">
      <c r="A2260" s="70" t="s">
        <v>9847</v>
      </c>
      <c r="B2260" s="231">
        <v>14.886100000000001</v>
      </c>
    </row>
    <row r="2261" spans="1:2" x14ac:dyDescent="0.2">
      <c r="A2261" s="70" t="s">
        <v>9848</v>
      </c>
      <c r="B2261" s="231">
        <v>14.886100000000001</v>
      </c>
    </row>
    <row r="2262" spans="1:2" x14ac:dyDescent="0.2">
      <c r="A2262" s="70" t="s">
        <v>9849</v>
      </c>
      <c r="B2262" s="231">
        <v>16.049399999999999</v>
      </c>
    </row>
    <row r="2263" spans="1:2" x14ac:dyDescent="0.2">
      <c r="A2263" s="70" t="s">
        <v>9850</v>
      </c>
      <c r="B2263" s="231">
        <v>16.049399999999999</v>
      </c>
    </row>
    <row r="2264" spans="1:2" x14ac:dyDescent="0.2">
      <c r="A2264" s="70" t="s">
        <v>9851</v>
      </c>
      <c r="B2264" s="231">
        <v>19.5809</v>
      </c>
    </row>
    <row r="2265" spans="1:2" x14ac:dyDescent="0.2">
      <c r="A2265" s="70" t="s">
        <v>9852</v>
      </c>
      <c r="B2265" s="231">
        <v>19.5809</v>
      </c>
    </row>
    <row r="2266" spans="1:2" x14ac:dyDescent="0.2">
      <c r="A2266" s="70" t="s">
        <v>9853</v>
      </c>
      <c r="B2266" s="231">
        <v>26.732199999999999</v>
      </c>
    </row>
    <row r="2267" spans="1:2" x14ac:dyDescent="0.2">
      <c r="A2267" s="70" t="s">
        <v>9854</v>
      </c>
      <c r="B2267" s="231">
        <v>47.464199999999998</v>
      </c>
    </row>
    <row r="2268" spans="1:2" x14ac:dyDescent="0.2">
      <c r="A2268" s="70" t="s">
        <v>9855</v>
      </c>
      <c r="B2268" s="231">
        <v>64.044300000000007</v>
      </c>
    </row>
    <row r="2269" spans="1:2" x14ac:dyDescent="0.2">
      <c r="A2269" s="70" t="s">
        <v>9856</v>
      </c>
      <c r="B2269" s="231">
        <v>83.844300000000004</v>
      </c>
    </row>
    <row r="2270" spans="1:2" x14ac:dyDescent="0.2">
      <c r="A2270" s="70" t="s">
        <v>9857</v>
      </c>
      <c r="B2270" s="231">
        <v>126.7432</v>
      </c>
    </row>
    <row r="2271" spans="1:2" x14ac:dyDescent="0.2">
      <c r="A2271" s="70" t="s">
        <v>9858</v>
      </c>
      <c r="B2271" s="231">
        <v>15.339600000000001</v>
      </c>
    </row>
    <row r="2272" spans="1:2" x14ac:dyDescent="0.2">
      <c r="A2272" s="70" t="s">
        <v>9859</v>
      </c>
      <c r="B2272" s="231">
        <v>16.526900000000001</v>
      </c>
    </row>
    <row r="2273" spans="1:2" x14ac:dyDescent="0.2">
      <c r="A2273" s="70" t="s">
        <v>9860</v>
      </c>
      <c r="B2273" s="231">
        <v>16.803699999999999</v>
      </c>
    </row>
    <row r="2274" spans="1:2" x14ac:dyDescent="0.2">
      <c r="A2274" s="70" t="s">
        <v>9861</v>
      </c>
      <c r="B2274" s="231">
        <v>20.549399999999999</v>
      </c>
    </row>
    <row r="2275" spans="1:2" x14ac:dyDescent="0.2">
      <c r="A2275" s="70" t="s">
        <v>9862</v>
      </c>
      <c r="B2275" s="231">
        <v>27.4405</v>
      </c>
    </row>
    <row r="2276" spans="1:2" x14ac:dyDescent="0.2">
      <c r="A2276" s="70" t="s">
        <v>9863</v>
      </c>
      <c r="B2276" s="231">
        <v>43.536799999999999</v>
      </c>
    </row>
    <row r="2277" spans="1:2" x14ac:dyDescent="0.2">
      <c r="A2277" s="70" t="s">
        <v>9864</v>
      </c>
      <c r="B2277" s="231">
        <v>74.841300000000004</v>
      </c>
    </row>
    <row r="2278" spans="1:2" x14ac:dyDescent="0.2">
      <c r="A2278" s="70" t="s">
        <v>9865</v>
      </c>
      <c r="B2278" s="231">
        <v>86.789699999999996</v>
      </c>
    </row>
    <row r="2279" spans="1:2" x14ac:dyDescent="0.2">
      <c r="A2279" s="70" t="s">
        <v>9866</v>
      </c>
      <c r="B2279" s="231">
        <v>130.54230000000001</v>
      </c>
    </row>
    <row r="2280" spans="1:2" x14ac:dyDescent="0.2">
      <c r="A2280" s="70" t="s">
        <v>9867</v>
      </c>
      <c r="B2280" s="231">
        <v>17.975100000000001</v>
      </c>
    </row>
    <row r="2281" spans="1:2" x14ac:dyDescent="0.2">
      <c r="A2281" s="70" t="s">
        <v>9868</v>
      </c>
      <c r="B2281" s="231">
        <v>19.9512</v>
      </c>
    </row>
    <row r="2282" spans="1:2" x14ac:dyDescent="0.2">
      <c r="A2282" s="70" t="s">
        <v>9869</v>
      </c>
      <c r="B2282" s="231">
        <v>23.531199999999998</v>
      </c>
    </row>
    <row r="2283" spans="1:2" x14ac:dyDescent="0.2">
      <c r="A2283" s="70" t="s">
        <v>9870</v>
      </c>
      <c r="B2283" s="231">
        <v>29.177700000000002</v>
      </c>
    </row>
    <row r="2284" spans="1:2" x14ac:dyDescent="0.2">
      <c r="A2284" s="70" t="s">
        <v>9871</v>
      </c>
      <c r="B2284" s="231">
        <v>36.256</v>
      </c>
    </row>
    <row r="2285" spans="1:2" x14ac:dyDescent="0.2">
      <c r="A2285" s="70" t="s">
        <v>9872</v>
      </c>
      <c r="B2285" s="231">
        <v>46.957700000000003</v>
      </c>
    </row>
    <row r="2286" spans="1:2" x14ac:dyDescent="0.2">
      <c r="A2286" s="70" t="s">
        <v>9873</v>
      </c>
      <c r="B2286" s="231" t="e">
        <v>#VALUE!</v>
      </c>
    </row>
    <row r="2287" spans="1:2" x14ac:dyDescent="0.2">
      <c r="A2287" s="70" t="s">
        <v>9874</v>
      </c>
      <c r="B2287" s="231">
        <v>17.975100000000001</v>
      </c>
    </row>
    <row r="2288" spans="1:2" x14ac:dyDescent="0.2">
      <c r="A2288" s="70" t="s">
        <v>9875</v>
      </c>
      <c r="B2288" s="231">
        <v>19.9512</v>
      </c>
    </row>
    <row r="2289" spans="1:2" x14ac:dyDescent="0.2">
      <c r="A2289" s="70" t="s">
        <v>9876</v>
      </c>
      <c r="B2289" s="231">
        <v>23.531199999999998</v>
      </c>
    </row>
    <row r="2290" spans="1:2" x14ac:dyDescent="0.2">
      <c r="A2290" s="70" t="s">
        <v>9877</v>
      </c>
      <c r="B2290" s="231">
        <v>29.177700000000002</v>
      </c>
    </row>
    <row r="2291" spans="1:2" x14ac:dyDescent="0.2">
      <c r="A2291" s="70" t="s">
        <v>9878</v>
      </c>
      <c r="B2291" s="231">
        <v>36.256</v>
      </c>
    </row>
    <row r="2292" spans="1:2" x14ac:dyDescent="0.2">
      <c r="A2292" s="70" t="s">
        <v>9879</v>
      </c>
      <c r="B2292" s="231">
        <v>46.957700000000003</v>
      </c>
    </row>
    <row r="2293" spans="1:2" x14ac:dyDescent="0.2">
      <c r="A2293" s="70" t="s">
        <v>9880</v>
      </c>
      <c r="B2293" s="231" t="e">
        <v>#VALUE!</v>
      </c>
    </row>
    <row r="2294" spans="1:2" x14ac:dyDescent="0.2">
      <c r="A2294" s="70" t="s">
        <v>2900</v>
      </c>
      <c r="B2294" s="231">
        <v>5.8785999999999996</v>
      </c>
    </row>
    <row r="2295" spans="1:2" x14ac:dyDescent="0.2">
      <c r="A2295" s="70" t="s">
        <v>2901</v>
      </c>
      <c r="B2295" s="231">
        <v>6.7742000000000004</v>
      </c>
    </row>
    <row r="2296" spans="1:2" x14ac:dyDescent="0.2">
      <c r="A2296" s="70" t="s">
        <v>2902</v>
      </c>
      <c r="B2296" s="231">
        <v>7.4526000000000003</v>
      </c>
    </row>
    <row r="2297" spans="1:2" x14ac:dyDescent="0.2">
      <c r="A2297" s="70" t="s">
        <v>2903</v>
      </c>
      <c r="B2297" s="231">
        <v>9.5940999999999992</v>
      </c>
    </row>
    <row r="2298" spans="1:2" x14ac:dyDescent="0.2">
      <c r="A2298" s="70" t="s">
        <v>2904</v>
      </c>
      <c r="B2298" s="231">
        <v>15.7727</v>
      </c>
    </row>
    <row r="2299" spans="1:2" x14ac:dyDescent="0.2">
      <c r="A2299" s="70" t="s">
        <v>2905</v>
      </c>
      <c r="B2299" s="231">
        <v>23.271799999999999</v>
      </c>
    </row>
    <row r="2300" spans="1:2" x14ac:dyDescent="0.2">
      <c r="A2300" s="70" t="s">
        <v>9881</v>
      </c>
      <c r="B2300" s="231" t="e">
        <v>#VALUE!</v>
      </c>
    </row>
    <row r="2301" spans="1:2" x14ac:dyDescent="0.2">
      <c r="A2301" s="70" t="s">
        <v>9882</v>
      </c>
      <c r="B2301" s="231">
        <v>35.950099999999999</v>
      </c>
    </row>
    <row r="2302" spans="1:2" x14ac:dyDescent="0.2">
      <c r="A2302" s="70" t="s">
        <v>9883</v>
      </c>
      <c r="B2302" s="231">
        <v>39.902299999999997</v>
      </c>
    </row>
    <row r="2303" spans="1:2" x14ac:dyDescent="0.2">
      <c r="A2303" s="70" t="s">
        <v>9884</v>
      </c>
      <c r="B2303" s="231">
        <v>47.062399999999997</v>
      </c>
    </row>
    <row r="2304" spans="1:2" x14ac:dyDescent="0.2">
      <c r="A2304" s="70" t="s">
        <v>9885</v>
      </c>
      <c r="B2304" s="231">
        <v>58.355499999999999</v>
      </c>
    </row>
    <row r="2305" spans="1:2" x14ac:dyDescent="0.2">
      <c r="A2305" s="70" t="s">
        <v>9886</v>
      </c>
      <c r="B2305" s="231">
        <v>72.512</v>
      </c>
    </row>
    <row r="2306" spans="1:2" x14ac:dyDescent="0.2">
      <c r="A2306" s="70" t="s">
        <v>9887</v>
      </c>
      <c r="B2306" s="231">
        <v>93.915400000000005</v>
      </c>
    </row>
    <row r="2307" spans="1:2" x14ac:dyDescent="0.2">
      <c r="A2307" s="70" t="s">
        <v>9888</v>
      </c>
      <c r="B2307" s="231">
        <v>1.425</v>
      </c>
    </row>
    <row r="2308" spans="1:2" x14ac:dyDescent="0.2">
      <c r="A2308" s="70" t="s">
        <v>9889</v>
      </c>
      <c r="B2308" s="231">
        <v>1.1075999999999999</v>
      </c>
    </row>
    <row r="2309" spans="1:2" x14ac:dyDescent="0.2">
      <c r="A2309" s="70" t="s">
        <v>9890</v>
      </c>
      <c r="B2309" s="231">
        <v>1.1334</v>
      </c>
    </row>
    <row r="2310" spans="1:2" x14ac:dyDescent="0.2">
      <c r="A2310" s="70" t="s">
        <v>9891</v>
      </c>
      <c r="B2310" s="231">
        <v>1.5743</v>
      </c>
    </row>
    <row r="2311" spans="1:2" x14ac:dyDescent="0.2">
      <c r="A2311" s="70" t="s">
        <v>9892</v>
      </c>
      <c r="B2311" s="231">
        <v>1.2458</v>
      </c>
    </row>
    <row r="2312" spans="1:2" x14ac:dyDescent="0.2">
      <c r="A2312" s="70" t="s">
        <v>9893</v>
      </c>
      <c r="B2312" s="231">
        <v>1.4478</v>
      </c>
    </row>
    <row r="2313" spans="1:2" x14ac:dyDescent="0.2">
      <c r="A2313" s="70" t="s">
        <v>9894</v>
      </c>
      <c r="B2313" s="231">
        <v>1.6994</v>
      </c>
    </row>
    <row r="2314" spans="1:2" x14ac:dyDescent="0.2">
      <c r="A2314" s="70" t="s">
        <v>9895</v>
      </c>
      <c r="B2314" s="231">
        <v>1.9249000000000001</v>
      </c>
    </row>
    <row r="2315" spans="1:2" x14ac:dyDescent="0.2">
      <c r="A2315" s="70" t="s">
        <v>9896</v>
      </c>
      <c r="B2315" s="231">
        <v>2.0503999999999998</v>
      </c>
    </row>
    <row r="2316" spans="1:2" x14ac:dyDescent="0.2">
      <c r="A2316" s="70" t="s">
        <v>9897</v>
      </c>
      <c r="B2316" s="231">
        <v>2.3367</v>
      </c>
    </row>
    <row r="2317" spans="1:2" x14ac:dyDescent="0.2">
      <c r="A2317" s="70" t="s">
        <v>9898</v>
      </c>
      <c r="B2317" s="231">
        <v>2.4580000000000002</v>
      </c>
    </row>
    <row r="2318" spans="1:2" x14ac:dyDescent="0.2">
      <c r="A2318" s="70" t="s">
        <v>9899</v>
      </c>
      <c r="B2318" s="231">
        <v>4.4462000000000002</v>
      </c>
    </row>
    <row r="2319" spans="1:2" x14ac:dyDescent="0.2">
      <c r="A2319" s="70" t="s">
        <v>9900</v>
      </c>
      <c r="B2319" s="231">
        <v>6.2553999999999998</v>
      </c>
    </row>
    <row r="2320" spans="1:2" x14ac:dyDescent="0.2">
      <c r="A2320" s="70" t="s">
        <v>9901</v>
      </c>
      <c r="B2320" s="231">
        <v>1.0640000000000001</v>
      </c>
    </row>
    <row r="2321" spans="1:2" x14ac:dyDescent="0.2">
      <c r="A2321" s="70" t="s">
        <v>9902</v>
      </c>
      <c r="B2321" s="231">
        <v>1.1145</v>
      </c>
    </row>
    <row r="2322" spans="1:2" x14ac:dyDescent="0.2">
      <c r="A2322" s="70" t="s">
        <v>9903</v>
      </c>
      <c r="B2322" s="231">
        <v>1.1145</v>
      </c>
    </row>
    <row r="2323" spans="1:2" x14ac:dyDescent="0.2">
      <c r="A2323" s="70" t="s">
        <v>9904</v>
      </c>
      <c r="B2323" s="231">
        <v>1.3015000000000001</v>
      </c>
    </row>
    <row r="2324" spans="1:2" x14ac:dyDescent="0.2">
      <c r="A2324" s="70" t="s">
        <v>9905</v>
      </c>
      <c r="B2324" s="231">
        <v>1.7111000000000001</v>
      </c>
    </row>
    <row r="2325" spans="1:2" x14ac:dyDescent="0.2">
      <c r="A2325" s="70" t="s">
        <v>9906</v>
      </c>
      <c r="B2325" s="231">
        <v>1.1422000000000001</v>
      </c>
    </row>
    <row r="2326" spans="1:2" x14ac:dyDescent="0.2">
      <c r="A2326" s="70" t="s">
        <v>9907</v>
      </c>
      <c r="B2326" s="231">
        <v>1.1422000000000001</v>
      </c>
    </row>
    <row r="2327" spans="1:2" x14ac:dyDescent="0.2">
      <c r="A2327" s="70" t="s">
        <v>9908</v>
      </c>
      <c r="B2327" s="231">
        <v>1.3272999999999999</v>
      </c>
    </row>
    <row r="2328" spans="1:2" x14ac:dyDescent="0.2">
      <c r="A2328" s="70" t="s">
        <v>9909</v>
      </c>
      <c r="B2328" s="231">
        <v>1.6254999999999999</v>
      </c>
    </row>
    <row r="2329" spans="1:2" x14ac:dyDescent="0.2">
      <c r="A2329" s="70" t="s">
        <v>9910</v>
      </c>
      <c r="B2329" s="231">
        <v>1.8504</v>
      </c>
    </row>
    <row r="2330" spans="1:2" x14ac:dyDescent="0.2">
      <c r="A2330" s="70" t="s">
        <v>9911</v>
      </c>
      <c r="B2330" s="231">
        <v>1.8202</v>
      </c>
    </row>
    <row r="2331" spans="1:2" x14ac:dyDescent="0.2">
      <c r="A2331" s="70" t="s">
        <v>9912</v>
      </c>
      <c r="B2331" s="231">
        <v>2.6871999999999998</v>
      </c>
    </row>
    <row r="2332" spans="1:2" x14ac:dyDescent="0.2">
      <c r="A2332" s="70" t="s">
        <v>9913</v>
      </c>
      <c r="B2332" s="231">
        <v>2.8115000000000001</v>
      </c>
    </row>
    <row r="2333" spans="1:2" x14ac:dyDescent="0.2">
      <c r="A2333" s="70" t="s">
        <v>9914</v>
      </c>
      <c r="B2333" s="231">
        <v>1.3693</v>
      </c>
    </row>
    <row r="2334" spans="1:2" x14ac:dyDescent="0.2">
      <c r="A2334" s="70" t="s">
        <v>9915</v>
      </c>
      <c r="B2334" s="231">
        <v>1.1334</v>
      </c>
    </row>
    <row r="2335" spans="1:2" x14ac:dyDescent="0.2">
      <c r="A2335" s="70" t="s">
        <v>9916</v>
      </c>
      <c r="B2335" s="231">
        <v>1.2458</v>
      </c>
    </row>
    <row r="2336" spans="1:2" x14ac:dyDescent="0.2">
      <c r="A2336" s="70" t="s">
        <v>9917</v>
      </c>
      <c r="B2336" s="231">
        <v>1.4518</v>
      </c>
    </row>
    <row r="2337" spans="1:2" x14ac:dyDescent="0.2">
      <c r="A2337" s="70" t="s">
        <v>9918</v>
      </c>
      <c r="B2337" s="231">
        <v>1.7488999999999999</v>
      </c>
    </row>
    <row r="2338" spans="1:2" x14ac:dyDescent="0.2">
      <c r="A2338" s="70" t="s">
        <v>9919</v>
      </c>
      <c r="B2338" s="231">
        <v>2.3437000000000001</v>
      </c>
    </row>
    <row r="2339" spans="1:2" x14ac:dyDescent="0.2">
      <c r="A2339" s="70" t="s">
        <v>9920</v>
      </c>
      <c r="B2339" s="231">
        <v>6.2011000000000003</v>
      </c>
    </row>
    <row r="2340" spans="1:2" x14ac:dyDescent="0.2">
      <c r="A2340" s="70" t="s">
        <v>9921</v>
      </c>
      <c r="B2340" s="231">
        <v>7.5484</v>
      </c>
    </row>
    <row r="2341" spans="1:2" x14ac:dyDescent="0.2">
      <c r="A2341" s="70" t="s">
        <v>9922</v>
      </c>
      <c r="B2341" s="231">
        <v>5.2400000000000002E-2</v>
      </c>
    </row>
    <row r="2342" spans="1:2" x14ac:dyDescent="0.2">
      <c r="A2342" s="70" t="s">
        <v>9923</v>
      </c>
      <c r="B2342" s="231">
        <v>6.7000000000000004E-2</v>
      </c>
    </row>
    <row r="2343" spans="1:2" x14ac:dyDescent="0.2">
      <c r="A2343" s="70" t="s">
        <v>9924</v>
      </c>
      <c r="B2343" s="231">
        <v>8.2699999999999996E-2</v>
      </c>
    </row>
    <row r="2344" spans="1:2" x14ac:dyDescent="0.2">
      <c r="A2344" s="70" t="s">
        <v>9925</v>
      </c>
      <c r="B2344" s="231">
        <v>0.12</v>
      </c>
    </row>
    <row r="2345" spans="1:2" x14ac:dyDescent="0.2">
      <c r="A2345" s="70" t="s">
        <v>9926</v>
      </c>
      <c r="B2345" s="231">
        <v>0.38929999999999998</v>
      </c>
    </row>
    <row r="2346" spans="1:2" x14ac:dyDescent="0.2">
      <c r="A2346" s="70" t="s">
        <v>9927</v>
      </c>
      <c r="B2346" s="231">
        <v>0.45729999999999998</v>
      </c>
    </row>
    <row r="2347" spans="1:2" x14ac:dyDescent="0.2">
      <c r="A2347" s="70" t="s">
        <v>4786</v>
      </c>
      <c r="B2347" s="231">
        <v>0.56950000000000001</v>
      </c>
    </row>
    <row r="2348" spans="1:2" x14ac:dyDescent="0.2">
      <c r="A2348" s="70" t="s">
        <v>4787</v>
      </c>
      <c r="B2348" s="231">
        <v>0.69399999999999995</v>
      </c>
    </row>
    <row r="2349" spans="1:2" x14ac:dyDescent="0.2">
      <c r="A2349" s="70" t="s">
        <v>624</v>
      </c>
      <c r="B2349" s="231">
        <v>9.0800000000000006E-2</v>
      </c>
    </row>
    <row r="2350" spans="1:2" x14ac:dyDescent="0.2">
      <c r="A2350" s="70" t="s">
        <v>622</v>
      </c>
      <c r="B2350" s="231">
        <v>9.0800000000000006E-2</v>
      </c>
    </row>
    <row r="2351" spans="1:2" x14ac:dyDescent="0.2">
      <c r="A2351" s="70" t="s">
        <v>620</v>
      </c>
      <c r="B2351" s="231">
        <v>0.1239</v>
      </c>
    </row>
    <row r="2352" spans="1:2" x14ac:dyDescent="0.2">
      <c r="A2352" s="70" t="s">
        <v>618</v>
      </c>
      <c r="B2352" s="231">
        <v>0.17760000000000001</v>
      </c>
    </row>
    <row r="2353" spans="1:2" x14ac:dyDescent="0.2">
      <c r="A2353" s="70" t="s">
        <v>616</v>
      </c>
      <c r="B2353" s="231">
        <v>0.3533</v>
      </c>
    </row>
    <row r="2354" spans="1:2" x14ac:dyDescent="0.2">
      <c r="A2354" s="70" t="s">
        <v>4515</v>
      </c>
      <c r="B2354" s="231">
        <v>0.42070000000000002</v>
      </c>
    </row>
    <row r="2355" spans="1:2" x14ac:dyDescent="0.2">
      <c r="A2355" s="70" t="s">
        <v>4513</v>
      </c>
      <c r="B2355" s="231">
        <v>0.51490000000000002</v>
      </c>
    </row>
    <row r="2356" spans="1:2" x14ac:dyDescent="0.2">
      <c r="A2356" s="70" t="s">
        <v>4511</v>
      </c>
      <c r="B2356" s="231">
        <v>0.64880000000000004</v>
      </c>
    </row>
    <row r="2357" spans="1:2" x14ac:dyDescent="0.2">
      <c r="A2357" s="70" t="s">
        <v>4788</v>
      </c>
      <c r="B2357" s="231">
        <v>0.25209999999999999</v>
      </c>
    </row>
    <row r="2358" spans="1:2" x14ac:dyDescent="0.2">
      <c r="A2358" s="70" t="s">
        <v>4789</v>
      </c>
      <c r="B2358" s="231">
        <v>0.2742</v>
      </c>
    </row>
    <row r="2359" spans="1:2" x14ac:dyDescent="0.2">
      <c r="A2359" s="70" t="s">
        <v>4790</v>
      </c>
      <c r="B2359" s="231">
        <v>0.26540000000000002</v>
      </c>
    </row>
    <row r="2360" spans="1:2" x14ac:dyDescent="0.2">
      <c r="A2360" s="70" t="s">
        <v>4791</v>
      </c>
      <c r="B2360" s="231">
        <v>0.31840000000000002</v>
      </c>
    </row>
    <row r="2361" spans="1:2" x14ac:dyDescent="0.2">
      <c r="A2361" s="70" t="s">
        <v>4792</v>
      </c>
      <c r="B2361" s="231">
        <v>0.64129999999999998</v>
      </c>
    </row>
    <row r="2362" spans="1:2" x14ac:dyDescent="0.2">
      <c r="A2362" s="70" t="s">
        <v>4793</v>
      </c>
      <c r="B2362" s="231">
        <v>0.77839999999999998</v>
      </c>
    </row>
    <row r="2363" spans="1:2" x14ac:dyDescent="0.2">
      <c r="A2363" s="70" t="s">
        <v>4794</v>
      </c>
      <c r="B2363" s="231">
        <v>0.9597</v>
      </c>
    </row>
    <row r="2364" spans="1:2" x14ac:dyDescent="0.2">
      <c r="A2364" s="70" t="s">
        <v>4795</v>
      </c>
      <c r="B2364" s="231">
        <v>1.1498999999999999</v>
      </c>
    </row>
    <row r="2365" spans="1:2" x14ac:dyDescent="0.2">
      <c r="A2365" s="70" t="s">
        <v>9277</v>
      </c>
      <c r="B2365" s="231">
        <v>1.8904000000000001</v>
      </c>
    </row>
    <row r="2366" spans="1:2" x14ac:dyDescent="0.2">
      <c r="A2366" s="70" t="s">
        <v>9928</v>
      </c>
      <c r="B2366" s="231">
        <v>6.6013999999999999</v>
      </c>
    </row>
    <row r="2367" spans="1:2" x14ac:dyDescent="0.2">
      <c r="A2367" s="70" t="s">
        <v>9278</v>
      </c>
      <c r="B2367" s="231">
        <v>2.1711</v>
      </c>
    </row>
    <row r="2368" spans="1:2" x14ac:dyDescent="0.2">
      <c r="A2368" s="70" t="s">
        <v>9929</v>
      </c>
      <c r="B2368" s="231">
        <v>7.5355999999999996</v>
      </c>
    </row>
    <row r="2369" spans="1:2" x14ac:dyDescent="0.2">
      <c r="A2369" s="70" t="s">
        <v>9279</v>
      </c>
      <c r="B2369" s="231">
        <v>2.4697</v>
      </c>
    </row>
    <row r="2370" spans="1:2" x14ac:dyDescent="0.2">
      <c r="A2370" s="70" t="s">
        <v>9930</v>
      </c>
      <c r="B2370" s="231">
        <v>10.2089</v>
      </c>
    </row>
    <row r="2371" spans="1:2" x14ac:dyDescent="0.2">
      <c r="A2371" s="70" t="s">
        <v>9280</v>
      </c>
      <c r="B2371" s="231">
        <v>3.5497999999999998</v>
      </c>
    </row>
    <row r="2372" spans="1:2" x14ac:dyDescent="0.2">
      <c r="A2372" s="70" t="s">
        <v>9931</v>
      </c>
      <c r="B2372" s="231">
        <v>12.4681</v>
      </c>
    </row>
    <row r="2373" spans="1:2" x14ac:dyDescent="0.2">
      <c r="A2373" s="70" t="s">
        <v>9281</v>
      </c>
      <c r="B2373" s="231">
        <v>5.3606999999999996</v>
      </c>
    </row>
    <row r="2374" spans="1:2" x14ac:dyDescent="0.2">
      <c r="A2374" s="70" t="s">
        <v>9932</v>
      </c>
      <c r="B2374" s="231">
        <v>14.2447</v>
      </c>
    </row>
    <row r="2375" spans="1:2" x14ac:dyDescent="0.2">
      <c r="A2375" s="70" t="s">
        <v>9282</v>
      </c>
      <c r="B2375" s="231">
        <v>7.8658999999999999</v>
      </c>
    </row>
    <row r="2376" spans="1:2" x14ac:dyDescent="0.2">
      <c r="A2376" s="70" t="s">
        <v>9933</v>
      </c>
      <c r="B2376" s="231">
        <v>18.424700000000001</v>
      </c>
    </row>
    <row r="2377" spans="1:2" x14ac:dyDescent="0.2">
      <c r="A2377" s="70" t="s">
        <v>9283</v>
      </c>
      <c r="B2377" s="231">
        <v>10.8375</v>
      </c>
    </row>
    <row r="2378" spans="1:2" x14ac:dyDescent="0.2">
      <c r="A2378" s="70" t="s">
        <v>9934</v>
      </c>
      <c r="B2378" s="231">
        <v>27.262799999999999</v>
      </c>
    </row>
    <row r="2379" spans="1:2" x14ac:dyDescent="0.2">
      <c r="A2379" s="70" t="s">
        <v>9284</v>
      </c>
      <c r="B2379" s="231">
        <v>12.367800000000001</v>
      </c>
    </row>
    <row r="2380" spans="1:2" x14ac:dyDescent="0.2">
      <c r="A2380" s="70" t="s">
        <v>9935</v>
      </c>
      <c r="B2380" s="231">
        <v>33.182899999999997</v>
      </c>
    </row>
    <row r="2381" spans="1:2" x14ac:dyDescent="0.2">
      <c r="A2381" s="70" t="s">
        <v>8492</v>
      </c>
      <c r="B2381" s="231">
        <v>113.76009999999999</v>
      </c>
    </row>
    <row r="2382" spans="1:2" x14ac:dyDescent="0.2">
      <c r="A2382" s="70" t="s">
        <v>4618</v>
      </c>
      <c r="B2382" s="231">
        <v>2.3773</v>
      </c>
    </row>
    <row r="2383" spans="1:2" x14ac:dyDescent="0.2">
      <c r="A2383" s="70" t="s">
        <v>4498</v>
      </c>
      <c r="B2383" s="231">
        <v>4.1719999999999997</v>
      </c>
    </row>
    <row r="2384" spans="1:2" x14ac:dyDescent="0.2">
      <c r="A2384" s="70" t="s">
        <v>9936</v>
      </c>
      <c r="B2384" s="231">
        <v>9.8178000000000001</v>
      </c>
    </row>
    <row r="2385" spans="1:2" x14ac:dyDescent="0.2">
      <c r="A2385" s="70" t="s">
        <v>8493</v>
      </c>
      <c r="B2385" s="231">
        <v>22.204699999999999</v>
      </c>
    </row>
    <row r="2386" spans="1:2" x14ac:dyDescent="0.2">
      <c r="A2386" s="70" t="s">
        <v>9937</v>
      </c>
      <c r="B2386" s="231">
        <v>12.101900000000001</v>
      </c>
    </row>
    <row r="2387" spans="1:2" x14ac:dyDescent="0.2">
      <c r="A2387" s="70" t="s">
        <v>8483</v>
      </c>
      <c r="B2387" s="231">
        <v>2.6248</v>
      </c>
    </row>
    <row r="2388" spans="1:2" x14ac:dyDescent="0.2">
      <c r="A2388" s="70" t="s">
        <v>4497</v>
      </c>
      <c r="B2388" s="231">
        <v>4.5286999999999997</v>
      </c>
    </row>
    <row r="2389" spans="1:2" x14ac:dyDescent="0.2">
      <c r="A2389" s="70" t="s">
        <v>9938</v>
      </c>
      <c r="B2389" s="231">
        <v>10.656700000000001</v>
      </c>
    </row>
    <row r="2390" spans="1:2" x14ac:dyDescent="0.2">
      <c r="A2390" s="70" t="s">
        <v>8494</v>
      </c>
      <c r="B2390" s="231">
        <v>27.998799999999999</v>
      </c>
    </row>
    <row r="2391" spans="1:2" x14ac:dyDescent="0.2">
      <c r="A2391" s="70" t="s">
        <v>9939</v>
      </c>
      <c r="B2391" s="231">
        <v>12.762</v>
      </c>
    </row>
    <row r="2392" spans="1:2" x14ac:dyDescent="0.2">
      <c r="A2392" s="70" t="s">
        <v>8484</v>
      </c>
      <c r="B2392" s="231">
        <v>3.3616000000000001</v>
      </c>
    </row>
    <row r="2393" spans="1:2" x14ac:dyDescent="0.2">
      <c r="A2393" s="70" t="s">
        <v>4496</v>
      </c>
      <c r="B2393" s="231">
        <v>6.1844000000000001</v>
      </c>
    </row>
    <row r="2394" spans="1:2" x14ac:dyDescent="0.2">
      <c r="A2394" s="70" t="s">
        <v>9940</v>
      </c>
      <c r="B2394" s="231">
        <v>12.4404</v>
      </c>
    </row>
    <row r="2395" spans="1:2" x14ac:dyDescent="0.2">
      <c r="A2395" s="70" t="s">
        <v>8495</v>
      </c>
      <c r="B2395" s="231">
        <v>39.537799999999997</v>
      </c>
    </row>
    <row r="2396" spans="1:2" x14ac:dyDescent="0.2">
      <c r="A2396" s="70" t="s">
        <v>9941</v>
      </c>
      <c r="B2396" s="231">
        <v>18.2254</v>
      </c>
    </row>
    <row r="2397" spans="1:2" x14ac:dyDescent="0.2">
      <c r="A2397" s="70" t="s">
        <v>8485</v>
      </c>
      <c r="B2397" s="231">
        <v>4.6604999999999999</v>
      </c>
    </row>
    <row r="2398" spans="1:2" x14ac:dyDescent="0.2">
      <c r="A2398" s="70" t="s">
        <v>4495</v>
      </c>
      <c r="B2398" s="231">
        <v>8.1320999999999994</v>
      </c>
    </row>
    <row r="2399" spans="1:2" x14ac:dyDescent="0.2">
      <c r="A2399" s="70" t="s">
        <v>9942</v>
      </c>
      <c r="B2399" s="231">
        <v>16.536899999999999</v>
      </c>
    </row>
    <row r="2400" spans="1:2" x14ac:dyDescent="0.2">
      <c r="A2400" s="70" t="s">
        <v>8496</v>
      </c>
      <c r="B2400" s="231">
        <v>49.607100000000003</v>
      </c>
    </row>
    <row r="2401" spans="1:2" x14ac:dyDescent="0.2">
      <c r="A2401" s="70" t="s">
        <v>9943</v>
      </c>
      <c r="B2401" s="231">
        <v>25.201499999999999</v>
      </c>
    </row>
    <row r="2402" spans="1:2" x14ac:dyDescent="0.2">
      <c r="A2402" s="70" t="s">
        <v>8486</v>
      </c>
      <c r="B2402" s="231">
        <v>6.4283000000000001</v>
      </c>
    </row>
    <row r="2403" spans="1:2" x14ac:dyDescent="0.2">
      <c r="A2403" s="70" t="s">
        <v>4494</v>
      </c>
      <c r="B2403" s="231">
        <v>10.867800000000001</v>
      </c>
    </row>
    <row r="2404" spans="1:2" x14ac:dyDescent="0.2">
      <c r="A2404" s="70" t="s">
        <v>9944</v>
      </c>
      <c r="B2404" s="231">
        <v>28.024999999999999</v>
      </c>
    </row>
    <row r="2405" spans="1:2" x14ac:dyDescent="0.2">
      <c r="A2405" s="70" t="s">
        <v>8497</v>
      </c>
      <c r="B2405" s="231">
        <v>65.323300000000003</v>
      </c>
    </row>
    <row r="2406" spans="1:2" x14ac:dyDescent="0.2">
      <c r="A2406" s="70" t="s">
        <v>9945</v>
      </c>
      <c r="B2406" s="231">
        <v>32.599200000000003</v>
      </c>
    </row>
    <row r="2407" spans="1:2" x14ac:dyDescent="0.2">
      <c r="A2407" s="70" t="s">
        <v>8487</v>
      </c>
      <c r="B2407" s="231">
        <v>10.7737</v>
      </c>
    </row>
    <row r="2408" spans="1:2" x14ac:dyDescent="0.2">
      <c r="A2408" s="70" t="s">
        <v>4493</v>
      </c>
      <c r="B2408" s="231">
        <v>16.275600000000001</v>
      </c>
    </row>
    <row r="2409" spans="1:2" x14ac:dyDescent="0.2">
      <c r="A2409" s="70" t="s">
        <v>9946</v>
      </c>
      <c r="B2409" s="231">
        <v>36.3842</v>
      </c>
    </row>
    <row r="2410" spans="1:2" x14ac:dyDescent="0.2">
      <c r="A2410" s="70" t="s">
        <v>8498</v>
      </c>
      <c r="B2410" s="231">
        <v>83.560599999999994</v>
      </c>
    </row>
    <row r="2411" spans="1:2" x14ac:dyDescent="0.2">
      <c r="A2411" s="70" t="s">
        <v>9947</v>
      </c>
      <c r="B2411" s="231">
        <v>53.831699999999998</v>
      </c>
    </row>
    <row r="2412" spans="1:2" x14ac:dyDescent="0.2">
      <c r="A2412" s="70" t="s">
        <v>8488</v>
      </c>
      <c r="B2412" s="231">
        <v>12.2316</v>
      </c>
    </row>
    <row r="2413" spans="1:2" x14ac:dyDescent="0.2">
      <c r="A2413" s="70" t="s">
        <v>4492</v>
      </c>
      <c r="B2413" s="231">
        <v>18.413599999999999</v>
      </c>
    </row>
    <row r="2414" spans="1:2" x14ac:dyDescent="0.2">
      <c r="A2414" s="70" t="s">
        <v>9948</v>
      </c>
      <c r="B2414" s="231">
        <v>71.135900000000007</v>
      </c>
    </row>
    <row r="2415" spans="1:2" x14ac:dyDescent="0.2">
      <c r="A2415" s="70" t="s">
        <v>8499</v>
      </c>
      <c r="B2415" s="231">
        <v>94.320999999999998</v>
      </c>
    </row>
    <row r="2416" spans="1:2" x14ac:dyDescent="0.2">
      <c r="A2416" s="70" t="s">
        <v>9949</v>
      </c>
      <c r="B2416" s="231">
        <v>64.648099999999999</v>
      </c>
    </row>
    <row r="2417" spans="1:2" x14ac:dyDescent="0.2">
      <c r="A2417" s="70" t="s">
        <v>8489</v>
      </c>
      <c r="B2417" s="231">
        <v>15.439</v>
      </c>
    </row>
    <row r="2418" spans="1:2" x14ac:dyDescent="0.2">
      <c r="A2418" s="70" t="s">
        <v>4491</v>
      </c>
      <c r="B2418" s="231">
        <v>26.970199999999998</v>
      </c>
    </row>
    <row r="2419" spans="1:2" x14ac:dyDescent="0.2">
      <c r="A2419" s="70" t="s">
        <v>9950</v>
      </c>
      <c r="B2419" s="231">
        <v>80.598500000000001</v>
      </c>
    </row>
    <row r="2420" spans="1:2" x14ac:dyDescent="0.2">
      <c r="A2420" s="70" t="s">
        <v>9276</v>
      </c>
      <c r="B2420" s="231">
        <v>112.3013</v>
      </c>
    </row>
    <row r="2421" spans="1:2" x14ac:dyDescent="0.2">
      <c r="A2421" s="70" t="s">
        <v>9951</v>
      </c>
      <c r="B2421" s="231">
        <v>90.287300000000002</v>
      </c>
    </row>
    <row r="2422" spans="1:2" x14ac:dyDescent="0.2">
      <c r="A2422" s="70" t="s">
        <v>8490</v>
      </c>
      <c r="B2422" s="231">
        <v>55.616500000000002</v>
      </c>
    </row>
    <row r="2423" spans="1:2" x14ac:dyDescent="0.2">
      <c r="A2423" s="70" t="s">
        <v>8491</v>
      </c>
      <c r="B2423" s="231">
        <v>72.067400000000006</v>
      </c>
    </row>
    <row r="2424" spans="1:2" x14ac:dyDescent="0.2">
      <c r="A2424" s="70" t="s">
        <v>9952</v>
      </c>
      <c r="B2424" s="231">
        <v>8.6744000000000003</v>
      </c>
    </row>
    <row r="2425" spans="1:2" x14ac:dyDescent="0.2">
      <c r="A2425" s="70" t="s">
        <v>9953</v>
      </c>
      <c r="B2425" s="231">
        <v>10.8712</v>
      </c>
    </row>
    <row r="2426" spans="1:2" x14ac:dyDescent="0.2">
      <c r="A2426" s="70" t="s">
        <v>9954</v>
      </c>
      <c r="B2426" s="231">
        <v>14.159599999999999</v>
      </c>
    </row>
    <row r="2427" spans="1:2" x14ac:dyDescent="0.2">
      <c r="A2427" s="70" t="s">
        <v>9955</v>
      </c>
      <c r="B2427" s="231">
        <v>24.483899999999998</v>
      </c>
    </row>
    <row r="2428" spans="1:2" x14ac:dyDescent="0.2">
      <c r="A2428" s="70" t="s">
        <v>9956</v>
      </c>
      <c r="B2428" s="231">
        <v>48.631399999999999</v>
      </c>
    </row>
    <row r="2429" spans="1:2" x14ac:dyDescent="0.2">
      <c r="A2429" s="70" t="s">
        <v>9957</v>
      </c>
      <c r="B2429" s="231">
        <v>78.259399999999999</v>
      </c>
    </row>
    <row r="2430" spans="1:2" x14ac:dyDescent="0.2">
      <c r="A2430" s="70" t="s">
        <v>9958</v>
      </c>
      <c r="B2430" s="231">
        <v>84.797300000000007</v>
      </c>
    </row>
    <row r="2431" spans="1:2" x14ac:dyDescent="0.2">
      <c r="A2431" s="70" t="s">
        <v>9959</v>
      </c>
      <c r="B2431" s="231">
        <v>300.17649999999998</v>
      </c>
    </row>
    <row r="2432" spans="1:2" x14ac:dyDescent="0.2">
      <c r="A2432" s="70" t="s">
        <v>9960</v>
      </c>
      <c r="B2432" s="231" t="e">
        <v>#VALUE!</v>
      </c>
    </row>
    <row r="2433" spans="1:2" x14ac:dyDescent="0.2">
      <c r="A2433" s="70" t="s">
        <v>9961</v>
      </c>
      <c r="B2433" s="231" t="e">
        <v>#VALUE!</v>
      </c>
    </row>
    <row r="2434" spans="1:2" x14ac:dyDescent="0.2">
      <c r="A2434" s="70" t="s">
        <v>9962</v>
      </c>
      <c r="B2434" s="231" t="e">
        <v>#VALUE!</v>
      </c>
    </row>
    <row r="2435" spans="1:2" x14ac:dyDescent="0.2">
      <c r="A2435" s="70" t="s">
        <v>9963</v>
      </c>
      <c r="B2435" s="231" t="e">
        <v>#VALUE!</v>
      </c>
    </row>
    <row r="2436" spans="1:2" x14ac:dyDescent="0.2">
      <c r="A2436" s="70" t="s">
        <v>9964</v>
      </c>
      <c r="B2436" s="231" t="e">
        <v>#VALUE!</v>
      </c>
    </row>
    <row r="2437" spans="1:2" x14ac:dyDescent="0.2">
      <c r="A2437" s="70" t="s">
        <v>9965</v>
      </c>
      <c r="B2437" s="231" t="e">
        <v>#VALUE!</v>
      </c>
    </row>
    <row r="2438" spans="1:2" x14ac:dyDescent="0.2">
      <c r="A2438" s="70" t="s">
        <v>9966</v>
      </c>
      <c r="B2438" s="231" t="e">
        <v>#VALUE!</v>
      </c>
    </row>
    <row r="2439" spans="1:2" x14ac:dyDescent="0.2">
      <c r="A2439" s="70" t="s">
        <v>9967</v>
      </c>
      <c r="B2439" s="231" t="e">
        <v>#VALUE!</v>
      </c>
    </row>
    <row r="2440" spans="1:2" x14ac:dyDescent="0.2">
      <c r="A2440" s="70" t="s">
        <v>4393</v>
      </c>
      <c r="B2440" s="231">
        <v>5.2731000000000003</v>
      </c>
    </row>
    <row r="2441" spans="1:2" x14ac:dyDescent="0.2">
      <c r="A2441" s="70" t="s">
        <v>9968</v>
      </c>
      <c r="B2441" s="231">
        <v>7.9561000000000002</v>
      </c>
    </row>
    <row r="2442" spans="1:2" x14ac:dyDescent="0.2">
      <c r="A2442" s="70" t="s">
        <v>1818</v>
      </c>
      <c r="B2442" s="231">
        <v>18.344999999999999</v>
      </c>
    </row>
    <row r="2443" spans="1:2" x14ac:dyDescent="0.2">
      <c r="A2443" s="70" t="s">
        <v>4394</v>
      </c>
      <c r="B2443" s="231">
        <v>5.8329000000000004</v>
      </c>
    </row>
    <row r="2444" spans="1:2" x14ac:dyDescent="0.2">
      <c r="A2444" s="70" t="s">
        <v>9969</v>
      </c>
      <c r="B2444" s="231">
        <v>8.8981999999999992</v>
      </c>
    </row>
    <row r="2445" spans="1:2" x14ac:dyDescent="0.2">
      <c r="A2445" s="70" t="s">
        <v>1819</v>
      </c>
      <c r="B2445" s="231">
        <v>20.8157</v>
      </c>
    </row>
    <row r="2446" spans="1:2" x14ac:dyDescent="0.2">
      <c r="A2446" s="70" t="s">
        <v>4395</v>
      </c>
      <c r="B2446" s="231">
        <v>7.2415000000000003</v>
      </c>
    </row>
    <row r="2447" spans="1:2" x14ac:dyDescent="0.2">
      <c r="A2447" s="70" t="s">
        <v>9970</v>
      </c>
      <c r="B2447" s="231">
        <v>10.857799999999999</v>
      </c>
    </row>
    <row r="2448" spans="1:2" x14ac:dyDescent="0.2">
      <c r="A2448" s="70" t="s">
        <v>1820</v>
      </c>
      <c r="B2448" s="231">
        <v>25.1389</v>
      </c>
    </row>
    <row r="2449" spans="1:2" x14ac:dyDescent="0.2">
      <c r="A2449" s="70" t="s">
        <v>4396</v>
      </c>
      <c r="B2449" s="231">
        <v>9.3201000000000001</v>
      </c>
    </row>
    <row r="2450" spans="1:2" x14ac:dyDescent="0.2">
      <c r="A2450" s="70" t="s">
        <v>9971</v>
      </c>
      <c r="B2450" s="231">
        <v>13.7706</v>
      </c>
    </row>
    <row r="2451" spans="1:2" x14ac:dyDescent="0.2">
      <c r="A2451" s="70" t="s">
        <v>1821</v>
      </c>
      <c r="B2451" s="231">
        <v>31.341200000000001</v>
      </c>
    </row>
    <row r="2452" spans="1:2" x14ac:dyDescent="0.2">
      <c r="A2452" s="70" t="s">
        <v>4397</v>
      </c>
      <c r="B2452" s="231">
        <v>11.5715</v>
      </c>
    </row>
    <row r="2453" spans="1:2" x14ac:dyDescent="0.2">
      <c r="A2453" s="70" t="s">
        <v>9972</v>
      </c>
      <c r="B2453" s="231">
        <v>17.2973</v>
      </c>
    </row>
    <row r="2454" spans="1:2" x14ac:dyDescent="0.2">
      <c r="A2454" s="70" t="s">
        <v>4100</v>
      </c>
      <c r="B2454" s="231">
        <v>39.479999999999997</v>
      </c>
    </row>
    <row r="2455" spans="1:2" x14ac:dyDescent="0.2">
      <c r="A2455" s="70" t="s">
        <v>4398</v>
      </c>
      <c r="B2455" s="231">
        <v>16.069800000000001</v>
      </c>
    </row>
    <row r="2456" spans="1:2" x14ac:dyDescent="0.2">
      <c r="A2456" s="70" t="s">
        <v>9973</v>
      </c>
      <c r="B2456" s="231">
        <v>21.5214</v>
      </c>
    </row>
    <row r="2457" spans="1:2" x14ac:dyDescent="0.2">
      <c r="A2457" s="70" t="s">
        <v>4101</v>
      </c>
      <c r="B2457" s="231">
        <v>48.772100000000002</v>
      </c>
    </row>
    <row r="2458" spans="1:2" x14ac:dyDescent="0.2">
      <c r="A2458" s="70" t="s">
        <v>1816</v>
      </c>
      <c r="B2458" s="231">
        <v>18.211300000000001</v>
      </c>
    </row>
    <row r="2459" spans="1:2" x14ac:dyDescent="0.2">
      <c r="A2459" s="70" t="s">
        <v>9974</v>
      </c>
      <c r="B2459" s="231">
        <v>24.5105</v>
      </c>
    </row>
    <row r="2460" spans="1:2" x14ac:dyDescent="0.2">
      <c r="A2460" s="70" t="s">
        <v>4102</v>
      </c>
      <c r="B2460" s="231">
        <v>55.269100000000002</v>
      </c>
    </row>
    <row r="2461" spans="1:2" x14ac:dyDescent="0.2">
      <c r="A2461" s="70" t="s">
        <v>1817</v>
      </c>
      <c r="B2461" s="231">
        <v>23.850899999999999</v>
      </c>
    </row>
    <row r="2462" spans="1:2" x14ac:dyDescent="0.2">
      <c r="A2462" s="70" t="s">
        <v>9975</v>
      </c>
      <c r="B2462" s="231">
        <v>32.022399999999998</v>
      </c>
    </row>
    <row r="2463" spans="1:2" x14ac:dyDescent="0.2">
      <c r="A2463" s="70" t="s">
        <v>5252</v>
      </c>
      <c r="B2463" s="231">
        <v>69.023799999999994</v>
      </c>
    </row>
    <row r="2464" spans="1:2" x14ac:dyDescent="0.2">
      <c r="A2464" s="70" t="s">
        <v>9976</v>
      </c>
      <c r="B2464" s="231">
        <v>36.796599999999998</v>
      </c>
    </row>
    <row r="2465" spans="1:2" x14ac:dyDescent="0.2">
      <c r="A2465" s="70" t="s">
        <v>9977</v>
      </c>
      <c r="B2465" s="231">
        <v>40.746200000000002</v>
      </c>
    </row>
    <row r="2466" spans="1:2" x14ac:dyDescent="0.2">
      <c r="A2466" s="70" t="s">
        <v>9978</v>
      </c>
      <c r="B2466" s="231">
        <v>40.999200000000002</v>
      </c>
    </row>
    <row r="2467" spans="1:2" x14ac:dyDescent="0.2">
      <c r="A2467" s="70" t="s">
        <v>9979</v>
      </c>
      <c r="B2467" s="231">
        <v>47.948399999999999</v>
      </c>
    </row>
    <row r="2468" spans="1:2" x14ac:dyDescent="0.2">
      <c r="A2468" s="70" t="s">
        <v>9980</v>
      </c>
      <c r="B2468" s="231">
        <v>60.314399999999999</v>
      </c>
    </row>
    <row r="2469" spans="1:2" x14ac:dyDescent="0.2">
      <c r="A2469" s="70" t="s">
        <v>9981</v>
      </c>
      <c r="B2469" s="231">
        <v>77.960599999999999</v>
      </c>
    </row>
    <row r="2470" spans="1:2" x14ac:dyDescent="0.2">
      <c r="A2470" s="70" t="s">
        <v>9982</v>
      </c>
      <c r="B2470" s="231">
        <v>89.941999999999993</v>
      </c>
    </row>
    <row r="2471" spans="1:2" x14ac:dyDescent="0.2">
      <c r="A2471" s="70" t="s">
        <v>9983</v>
      </c>
      <c r="B2471" s="231">
        <v>121.1151</v>
      </c>
    </row>
    <row r="2472" spans="1:2" x14ac:dyDescent="0.2">
      <c r="A2472" s="70" t="s">
        <v>9984</v>
      </c>
      <c r="B2472" s="231">
        <v>4.5448000000000004</v>
      </c>
    </row>
    <row r="2473" spans="1:2" x14ac:dyDescent="0.2">
      <c r="A2473" s="70" t="s">
        <v>9985</v>
      </c>
      <c r="B2473" s="231">
        <v>5.1165000000000003</v>
      </c>
    </row>
    <row r="2474" spans="1:2" x14ac:dyDescent="0.2">
      <c r="A2474" s="70" t="s">
        <v>9986</v>
      </c>
      <c r="B2474" s="231">
        <v>6.4269999999999996</v>
      </c>
    </row>
    <row r="2475" spans="1:2" x14ac:dyDescent="0.2">
      <c r="A2475" s="70" t="s">
        <v>9987</v>
      </c>
      <c r="B2475" s="231">
        <v>8.0315999999999992</v>
      </c>
    </row>
    <row r="2476" spans="1:2" x14ac:dyDescent="0.2">
      <c r="A2476" s="70" t="s">
        <v>9988</v>
      </c>
      <c r="B2476" s="231">
        <v>10.1846</v>
      </c>
    </row>
    <row r="2477" spans="1:2" x14ac:dyDescent="0.2">
      <c r="A2477" s="70" t="s">
        <v>9989</v>
      </c>
      <c r="B2477" s="231">
        <v>15.681699999999999</v>
      </c>
    </row>
    <row r="2478" spans="1:2" x14ac:dyDescent="0.2">
      <c r="A2478" s="70" t="s">
        <v>9990</v>
      </c>
      <c r="B2478" s="231">
        <v>18.980699999999999</v>
      </c>
    </row>
    <row r="2479" spans="1:2" x14ac:dyDescent="0.2">
      <c r="A2479" s="70" t="s">
        <v>9991</v>
      </c>
      <c r="B2479" s="231">
        <v>22.279900000000001</v>
      </c>
    </row>
    <row r="2480" spans="1:2" x14ac:dyDescent="0.2">
      <c r="A2480" s="70" t="s">
        <v>9992</v>
      </c>
      <c r="B2480" s="231">
        <v>9.2270000000000003</v>
      </c>
    </row>
    <row r="2481" spans="1:2" x14ac:dyDescent="0.2">
      <c r="A2481" s="70" t="s">
        <v>9993</v>
      </c>
      <c r="B2481" s="231">
        <v>16.0459</v>
      </c>
    </row>
    <row r="2482" spans="1:2" x14ac:dyDescent="0.2">
      <c r="A2482" s="70" t="s">
        <v>9994</v>
      </c>
      <c r="B2482" s="231">
        <v>27.7149</v>
      </c>
    </row>
    <row r="2483" spans="1:2" x14ac:dyDescent="0.2">
      <c r="A2483" s="70" t="s">
        <v>9995</v>
      </c>
      <c r="B2483" s="231">
        <v>40.104999999999997</v>
      </c>
    </row>
    <row r="2484" spans="1:2" x14ac:dyDescent="0.2">
      <c r="A2484" s="70" t="s">
        <v>6931</v>
      </c>
      <c r="B2484" s="231">
        <v>16.5518</v>
      </c>
    </row>
    <row r="2485" spans="1:2" x14ac:dyDescent="0.2">
      <c r="A2485" s="70" t="s">
        <v>6954</v>
      </c>
      <c r="B2485" s="231">
        <v>23.013000000000002</v>
      </c>
    </row>
    <row r="2486" spans="1:2" x14ac:dyDescent="0.2">
      <c r="A2486" s="70" t="s">
        <v>9684</v>
      </c>
      <c r="B2486" s="231">
        <v>12.0754</v>
      </c>
    </row>
    <row r="2487" spans="1:2" x14ac:dyDescent="0.2">
      <c r="A2487" s="70" t="s">
        <v>6932</v>
      </c>
      <c r="B2487" s="231">
        <v>17.7104</v>
      </c>
    </row>
    <row r="2488" spans="1:2" x14ac:dyDescent="0.2">
      <c r="A2488" s="70" t="s">
        <v>6955</v>
      </c>
      <c r="B2488" s="231">
        <v>24.623999999999999</v>
      </c>
    </row>
    <row r="2489" spans="1:2" x14ac:dyDescent="0.2">
      <c r="A2489" s="70" t="s">
        <v>6933</v>
      </c>
      <c r="B2489" s="231">
        <v>19.036300000000001</v>
      </c>
    </row>
    <row r="2490" spans="1:2" x14ac:dyDescent="0.2">
      <c r="A2490" s="70" t="s">
        <v>6956</v>
      </c>
      <c r="B2490" s="231">
        <v>25.886800000000001</v>
      </c>
    </row>
    <row r="2491" spans="1:2" x14ac:dyDescent="0.2">
      <c r="A2491" s="70" t="s">
        <v>6934</v>
      </c>
      <c r="B2491" s="231">
        <v>22.8307</v>
      </c>
    </row>
    <row r="2492" spans="1:2" x14ac:dyDescent="0.2">
      <c r="A2492" s="70" t="s">
        <v>6957</v>
      </c>
      <c r="B2492" s="231">
        <v>31.383700000000001</v>
      </c>
    </row>
    <row r="2493" spans="1:2" x14ac:dyDescent="0.2">
      <c r="A2493" s="70" t="s">
        <v>7579</v>
      </c>
      <c r="B2493" s="231">
        <v>13.186</v>
      </c>
    </row>
    <row r="2494" spans="1:2" x14ac:dyDescent="0.2">
      <c r="A2494" s="70" t="s">
        <v>7586</v>
      </c>
      <c r="B2494" s="231">
        <v>23.550699999999999</v>
      </c>
    </row>
    <row r="2495" spans="1:2" x14ac:dyDescent="0.2">
      <c r="A2495" s="70" t="s">
        <v>6935</v>
      </c>
      <c r="B2495" s="231">
        <v>31.379799999999999</v>
      </c>
    </row>
    <row r="2496" spans="1:2" x14ac:dyDescent="0.2">
      <c r="A2496" s="70" t="s">
        <v>7587</v>
      </c>
      <c r="B2496" s="231">
        <v>27.844100000000001</v>
      </c>
    </row>
    <row r="2497" spans="1:2" x14ac:dyDescent="0.2">
      <c r="A2497" s="70" t="s">
        <v>6936</v>
      </c>
      <c r="B2497" s="231">
        <v>35.136600000000001</v>
      </c>
    </row>
    <row r="2498" spans="1:2" x14ac:dyDescent="0.2">
      <c r="A2498" s="70" t="s">
        <v>7580</v>
      </c>
      <c r="B2498" s="231">
        <v>21.5701</v>
      </c>
    </row>
    <row r="2499" spans="1:2" x14ac:dyDescent="0.2">
      <c r="A2499" s="70" t="s">
        <v>7588</v>
      </c>
      <c r="B2499" s="231">
        <v>19.5307</v>
      </c>
    </row>
    <row r="2500" spans="1:2" x14ac:dyDescent="0.2">
      <c r="A2500" s="70" t="s">
        <v>6937</v>
      </c>
      <c r="B2500" s="231">
        <v>26.837800000000001</v>
      </c>
    </row>
    <row r="2501" spans="1:2" x14ac:dyDescent="0.2">
      <c r="A2501" s="70" t="s">
        <v>7589</v>
      </c>
      <c r="B2501" s="231">
        <v>20.945</v>
      </c>
    </row>
    <row r="2502" spans="1:2" x14ac:dyDescent="0.2">
      <c r="A2502" s="70" t="s">
        <v>6938</v>
      </c>
      <c r="B2502" s="231">
        <v>28.252099999999999</v>
      </c>
    </row>
    <row r="2503" spans="1:2" x14ac:dyDescent="0.2">
      <c r="A2503" s="70" t="s">
        <v>7590</v>
      </c>
      <c r="B2503" s="231">
        <v>22.8307</v>
      </c>
    </row>
    <row r="2504" spans="1:2" x14ac:dyDescent="0.2">
      <c r="A2504" s="70" t="s">
        <v>6939</v>
      </c>
      <c r="B2504" s="231">
        <v>31.383700000000001</v>
      </c>
    </row>
    <row r="2505" spans="1:2" x14ac:dyDescent="0.2">
      <c r="A2505" s="70" t="s">
        <v>7591</v>
      </c>
      <c r="B2505" s="231">
        <v>22.8307</v>
      </c>
    </row>
    <row r="2506" spans="1:2" x14ac:dyDescent="0.2">
      <c r="A2506" s="70" t="s">
        <v>6940</v>
      </c>
      <c r="B2506" s="231">
        <v>31.383700000000001</v>
      </c>
    </row>
    <row r="2507" spans="1:2" x14ac:dyDescent="0.2">
      <c r="A2507" s="70" t="s">
        <v>7592</v>
      </c>
      <c r="B2507" s="231">
        <v>25.1205</v>
      </c>
    </row>
    <row r="2508" spans="1:2" x14ac:dyDescent="0.2">
      <c r="A2508" s="70" t="s">
        <v>6941</v>
      </c>
      <c r="B2508" s="231">
        <v>33.471499999999999</v>
      </c>
    </row>
    <row r="2509" spans="1:2" x14ac:dyDescent="0.2">
      <c r="A2509" s="70" t="s">
        <v>7593</v>
      </c>
      <c r="B2509" s="231">
        <v>37.788400000000003</v>
      </c>
    </row>
    <row r="2510" spans="1:2" x14ac:dyDescent="0.2">
      <c r="A2510" s="70" t="s">
        <v>6942</v>
      </c>
      <c r="B2510" s="231">
        <v>54.046599999999998</v>
      </c>
    </row>
    <row r="2511" spans="1:2" x14ac:dyDescent="0.2">
      <c r="A2511" s="70" t="s">
        <v>7594</v>
      </c>
      <c r="B2511" s="231">
        <v>39.777299999999997</v>
      </c>
    </row>
    <row r="2512" spans="1:2" x14ac:dyDescent="0.2">
      <c r="A2512" s="70" t="s">
        <v>6943</v>
      </c>
      <c r="B2512" s="231">
        <v>56.351100000000002</v>
      </c>
    </row>
    <row r="2513" spans="1:2" x14ac:dyDescent="0.2">
      <c r="A2513" s="70" t="s">
        <v>7581</v>
      </c>
      <c r="B2513" s="231">
        <v>24.062100000000001</v>
      </c>
    </row>
    <row r="2514" spans="1:2" x14ac:dyDescent="0.2">
      <c r="A2514" s="70" t="s">
        <v>7595</v>
      </c>
      <c r="B2514" s="231">
        <v>32.528599999999997</v>
      </c>
    </row>
    <row r="2515" spans="1:2" x14ac:dyDescent="0.2">
      <c r="A2515" s="70" t="s">
        <v>6944</v>
      </c>
      <c r="B2515" s="231">
        <v>41.485799999999998</v>
      </c>
    </row>
    <row r="2516" spans="1:2" x14ac:dyDescent="0.2">
      <c r="A2516" s="70" t="s">
        <v>7596</v>
      </c>
      <c r="B2516" s="231">
        <v>34.582700000000003</v>
      </c>
    </row>
    <row r="2517" spans="1:2" x14ac:dyDescent="0.2">
      <c r="A2517" s="70" t="s">
        <v>6945</v>
      </c>
      <c r="B2517" s="231">
        <v>43.405200000000001</v>
      </c>
    </row>
    <row r="2518" spans="1:2" x14ac:dyDescent="0.2">
      <c r="A2518" s="70" t="s">
        <v>7582</v>
      </c>
      <c r="B2518" s="231">
        <v>36.627299999999998</v>
      </c>
    </row>
    <row r="2519" spans="1:2" x14ac:dyDescent="0.2">
      <c r="A2519" s="70" t="s">
        <v>7583</v>
      </c>
      <c r="B2519" s="231">
        <v>56.115499999999997</v>
      </c>
    </row>
    <row r="2520" spans="1:2" x14ac:dyDescent="0.2">
      <c r="A2520" s="70" t="s">
        <v>7597</v>
      </c>
      <c r="B2520" s="231">
        <v>49.370100000000001</v>
      </c>
    </row>
    <row r="2521" spans="1:2" x14ac:dyDescent="0.2">
      <c r="A2521" s="70" t="s">
        <v>6946</v>
      </c>
      <c r="B2521" s="231">
        <v>68.682100000000005</v>
      </c>
    </row>
    <row r="2522" spans="1:2" x14ac:dyDescent="0.2">
      <c r="A2522" s="70" t="s">
        <v>7598</v>
      </c>
      <c r="B2522" s="231">
        <v>42.283900000000003</v>
      </c>
    </row>
    <row r="2523" spans="1:2" x14ac:dyDescent="0.2">
      <c r="A2523" s="70" t="s">
        <v>6947</v>
      </c>
      <c r="B2523" s="231">
        <v>62.841799999999999</v>
      </c>
    </row>
    <row r="2524" spans="1:2" x14ac:dyDescent="0.2">
      <c r="A2524" s="70" t="s">
        <v>7599</v>
      </c>
      <c r="B2524" s="231">
        <v>44.892499999999998</v>
      </c>
    </row>
    <row r="2525" spans="1:2" x14ac:dyDescent="0.2">
      <c r="A2525" s="70" t="s">
        <v>6948</v>
      </c>
      <c r="B2525" s="231">
        <v>65.216800000000006</v>
      </c>
    </row>
    <row r="2526" spans="1:2" x14ac:dyDescent="0.2">
      <c r="A2526" s="70" t="s">
        <v>7600</v>
      </c>
      <c r="B2526" s="231">
        <v>47.033999999999999</v>
      </c>
    </row>
    <row r="2527" spans="1:2" x14ac:dyDescent="0.2">
      <c r="A2527" s="70" t="s">
        <v>6949</v>
      </c>
      <c r="B2527" s="231">
        <v>66.657499999999999</v>
      </c>
    </row>
    <row r="2528" spans="1:2" x14ac:dyDescent="0.2">
      <c r="A2528" s="70" t="s">
        <v>7584</v>
      </c>
      <c r="B2528" s="231">
        <v>81.881900000000002</v>
      </c>
    </row>
    <row r="2529" spans="1:2" x14ac:dyDescent="0.2">
      <c r="A2529" s="70" t="s">
        <v>7601</v>
      </c>
      <c r="B2529" s="231">
        <v>52.825899999999997</v>
      </c>
    </row>
    <row r="2530" spans="1:2" x14ac:dyDescent="0.2">
      <c r="A2530" s="70" t="s">
        <v>6950</v>
      </c>
      <c r="B2530" s="231">
        <v>74.545599999999993</v>
      </c>
    </row>
    <row r="2531" spans="1:2" x14ac:dyDescent="0.2">
      <c r="A2531" s="70" t="s">
        <v>7602</v>
      </c>
      <c r="B2531" s="231">
        <v>55.688200000000002</v>
      </c>
    </row>
    <row r="2532" spans="1:2" x14ac:dyDescent="0.2">
      <c r="A2532" s="70" t="s">
        <v>6951</v>
      </c>
      <c r="B2532" s="231">
        <v>77.028999999999996</v>
      </c>
    </row>
    <row r="2533" spans="1:2" x14ac:dyDescent="0.2">
      <c r="A2533" s="70" t="s">
        <v>7603</v>
      </c>
      <c r="B2533" s="231">
        <v>69.789100000000005</v>
      </c>
    </row>
    <row r="2534" spans="1:2" x14ac:dyDescent="0.2">
      <c r="A2534" s="70" t="s">
        <v>6952</v>
      </c>
      <c r="B2534" s="231">
        <v>104.22069999999999</v>
      </c>
    </row>
    <row r="2535" spans="1:2" x14ac:dyDescent="0.2">
      <c r="A2535" s="70" t="s">
        <v>6930</v>
      </c>
      <c r="B2535" s="231">
        <v>72.6935</v>
      </c>
    </row>
    <row r="2536" spans="1:2" x14ac:dyDescent="0.2">
      <c r="A2536" s="70" t="s">
        <v>6953</v>
      </c>
      <c r="B2536" s="231">
        <v>106.9567</v>
      </c>
    </row>
    <row r="2537" spans="1:2" x14ac:dyDescent="0.2">
      <c r="A2537" s="70" t="s">
        <v>7585</v>
      </c>
      <c r="B2537" s="231">
        <v>129.73159999999999</v>
      </c>
    </row>
    <row r="2538" spans="1:2" x14ac:dyDescent="0.2">
      <c r="A2538" s="70" t="s">
        <v>9996</v>
      </c>
      <c r="B2538" s="231">
        <v>1.3141</v>
      </c>
    </row>
    <row r="2539" spans="1:2" x14ac:dyDescent="0.2">
      <c r="A2539" s="70" t="s">
        <v>9997</v>
      </c>
      <c r="B2539" s="231">
        <v>1.7407999999999999</v>
      </c>
    </row>
    <row r="2540" spans="1:2" x14ac:dyDescent="0.2">
      <c r="A2540" s="70" t="s">
        <v>9998</v>
      </c>
      <c r="B2540" s="231">
        <v>1.7951999999999999</v>
      </c>
    </row>
    <row r="2541" spans="1:2" x14ac:dyDescent="0.2">
      <c r="A2541" s="70" t="s">
        <v>9999</v>
      </c>
      <c r="B2541" s="231">
        <v>0.88090000000000002</v>
      </c>
    </row>
    <row r="2542" spans="1:2" x14ac:dyDescent="0.2">
      <c r="A2542" s="70" t="s">
        <v>10000</v>
      </c>
      <c r="B2542" s="231">
        <v>0.50490000000000002</v>
      </c>
    </row>
    <row r="2543" spans="1:2" x14ac:dyDescent="0.2">
      <c r="A2543" s="70" t="s">
        <v>10001</v>
      </c>
      <c r="B2543" s="231">
        <v>3.9599000000000002</v>
      </c>
    </row>
    <row r="2544" spans="1:2" x14ac:dyDescent="0.2">
      <c r="A2544" s="70" t="s">
        <v>10002</v>
      </c>
      <c r="B2544" s="231">
        <v>1.0562</v>
      </c>
    </row>
    <row r="2545" spans="1:2" x14ac:dyDescent="0.2">
      <c r="A2545" s="70" t="s">
        <v>10003</v>
      </c>
      <c r="B2545" s="231">
        <v>0.64019999999999999</v>
      </c>
    </row>
    <row r="2546" spans="1:2" x14ac:dyDescent="0.2">
      <c r="A2546" s="70" t="s">
        <v>10004</v>
      </c>
      <c r="B2546" s="231">
        <v>0.59840000000000004</v>
      </c>
    </row>
    <row r="2547" spans="1:2" x14ac:dyDescent="0.2">
      <c r="A2547" s="70" t="s">
        <v>10005</v>
      </c>
      <c r="B2547" s="231">
        <v>0.96719999999999995</v>
      </c>
    </row>
    <row r="2548" spans="1:2" x14ac:dyDescent="0.2">
      <c r="A2548" s="70" t="s">
        <v>10006</v>
      </c>
      <c r="B2548" s="231">
        <v>1.054</v>
      </c>
    </row>
    <row r="2549" spans="1:2" x14ac:dyDescent="0.2">
      <c r="A2549" s="70" t="s">
        <v>6146</v>
      </c>
      <c r="B2549" s="231">
        <v>1.456</v>
      </c>
    </row>
    <row r="2550" spans="1:2" x14ac:dyDescent="0.2">
      <c r="A2550" s="70" t="s">
        <v>6147</v>
      </c>
      <c r="B2550" s="231">
        <v>3.1326000000000001</v>
      </c>
    </row>
    <row r="2551" spans="1:2" x14ac:dyDescent="0.2">
      <c r="A2551" s="70" t="s">
        <v>6148</v>
      </c>
      <c r="B2551" s="231">
        <v>2.9207000000000001</v>
      </c>
    </row>
    <row r="2552" spans="1:2" x14ac:dyDescent="0.2">
      <c r="A2552" s="70" t="s">
        <v>6149</v>
      </c>
      <c r="B2552" s="231">
        <v>5.9961000000000002</v>
      </c>
    </row>
    <row r="2553" spans="1:2" x14ac:dyDescent="0.2">
      <c r="A2553" s="70" t="s">
        <v>6150</v>
      </c>
      <c r="B2553" s="231">
        <v>0.69540000000000002</v>
      </c>
    </row>
    <row r="2554" spans="1:2" x14ac:dyDescent="0.2">
      <c r="A2554" s="70" t="s">
        <v>6151</v>
      </c>
      <c r="B2554" s="231">
        <v>0.74160000000000004</v>
      </c>
    </row>
    <row r="2555" spans="1:2" x14ac:dyDescent="0.2">
      <c r="A2555" s="70" t="s">
        <v>6152</v>
      </c>
      <c r="B2555" s="231">
        <v>0.91590000000000005</v>
      </c>
    </row>
    <row r="2556" spans="1:2" x14ac:dyDescent="0.2">
      <c r="A2556" s="70" t="s">
        <v>6153</v>
      </c>
      <c r="B2556" s="231">
        <v>1.3508</v>
      </c>
    </row>
    <row r="2557" spans="1:2" x14ac:dyDescent="0.2">
      <c r="A2557" s="70" t="s">
        <v>6154</v>
      </c>
      <c r="B2557" s="231">
        <v>1.7007000000000001</v>
      </c>
    </row>
    <row r="2558" spans="1:2" x14ac:dyDescent="0.2">
      <c r="A2558" s="70" t="s">
        <v>6155</v>
      </c>
      <c r="B2558" s="231">
        <v>2.9979</v>
      </c>
    </row>
    <row r="2559" spans="1:2" x14ac:dyDescent="0.2">
      <c r="A2559" s="70" t="s">
        <v>6156</v>
      </c>
      <c r="B2559" s="231">
        <v>3.1518999999999999</v>
      </c>
    </row>
    <row r="2560" spans="1:2" x14ac:dyDescent="0.2">
      <c r="A2560" s="70" t="s">
        <v>6157</v>
      </c>
      <c r="B2560" s="231">
        <v>5.0442</v>
      </c>
    </row>
    <row r="2561" spans="1:2" x14ac:dyDescent="0.2">
      <c r="A2561" s="70" t="s">
        <v>6158</v>
      </c>
      <c r="B2561" s="231">
        <v>0.49320000000000003</v>
      </c>
    </row>
    <row r="2562" spans="1:2" x14ac:dyDescent="0.2">
      <c r="A2562" s="70" t="s">
        <v>4610</v>
      </c>
      <c r="B2562" s="231">
        <v>1.58</v>
      </c>
    </row>
    <row r="2563" spans="1:2" x14ac:dyDescent="0.2">
      <c r="A2563" s="70" t="s">
        <v>4611</v>
      </c>
      <c r="B2563" s="231">
        <v>1.7258</v>
      </c>
    </row>
    <row r="2564" spans="1:2" x14ac:dyDescent="0.2">
      <c r="A2564" s="70" t="s">
        <v>4612</v>
      </c>
      <c r="B2564" s="231">
        <v>1.9907999999999999</v>
      </c>
    </row>
    <row r="2565" spans="1:2" x14ac:dyDescent="0.2">
      <c r="A2565" s="70" t="s">
        <v>4613</v>
      </c>
      <c r="B2565" s="231">
        <v>2.6261999999999999</v>
      </c>
    </row>
    <row r="2566" spans="1:2" x14ac:dyDescent="0.2">
      <c r="A2566" s="70" t="s">
        <v>4614</v>
      </c>
      <c r="B2566" s="231">
        <v>3.0438999999999998</v>
      </c>
    </row>
    <row r="2567" spans="1:2" x14ac:dyDescent="0.2">
      <c r="A2567" s="70" t="s">
        <v>4615</v>
      </c>
      <c r="B2567" s="231">
        <v>4.8446999999999996</v>
      </c>
    </row>
    <row r="2568" spans="1:2" x14ac:dyDescent="0.2">
      <c r="A2568" s="70" t="s">
        <v>4616</v>
      </c>
      <c r="B2568" s="231">
        <v>6.6177000000000001</v>
      </c>
    </row>
    <row r="2569" spans="1:2" x14ac:dyDescent="0.2">
      <c r="A2569" s="70" t="s">
        <v>4617</v>
      </c>
      <c r="B2569" s="231">
        <v>8.0305999999999997</v>
      </c>
    </row>
    <row r="2570" spans="1:2" x14ac:dyDescent="0.2">
      <c r="A2570" s="70" t="s">
        <v>6159</v>
      </c>
      <c r="B2570" s="231" t="e">
        <v>#VALUE!</v>
      </c>
    </row>
    <row r="2571" spans="1:2" x14ac:dyDescent="0.2">
      <c r="A2571" s="70" t="s">
        <v>6160</v>
      </c>
      <c r="B2571" s="231" t="e">
        <v>#VALUE!</v>
      </c>
    </row>
    <row r="2572" spans="1:2" x14ac:dyDescent="0.2">
      <c r="A2572" s="70" t="s">
        <v>6161</v>
      </c>
      <c r="B2572" s="231" t="e">
        <v>#VALUE!</v>
      </c>
    </row>
    <row r="2573" spans="1:2" x14ac:dyDescent="0.2">
      <c r="A2573" s="70" t="s">
        <v>6162</v>
      </c>
      <c r="B2573" s="231" t="e">
        <v>#VALUE!</v>
      </c>
    </row>
    <row r="2574" spans="1:2" x14ac:dyDescent="0.2">
      <c r="A2574" s="70" t="s">
        <v>6163</v>
      </c>
      <c r="B2574" s="231" t="e">
        <v>#VALUE!</v>
      </c>
    </row>
    <row r="2575" spans="1:2" x14ac:dyDescent="0.2">
      <c r="A2575" s="70" t="s">
        <v>6164</v>
      </c>
      <c r="B2575" s="231" t="e">
        <v>#VALUE!</v>
      </c>
    </row>
    <row r="2576" spans="1:2" x14ac:dyDescent="0.2">
      <c r="A2576" s="70" t="s">
        <v>6165</v>
      </c>
      <c r="B2576" s="231" t="e">
        <v>#VALUE!</v>
      </c>
    </row>
    <row r="2577" spans="1:2" x14ac:dyDescent="0.2">
      <c r="A2577" s="70" t="s">
        <v>6166</v>
      </c>
      <c r="B2577" s="231" t="e">
        <v>#VALUE!</v>
      </c>
    </row>
    <row r="2578" spans="1:2" x14ac:dyDescent="0.2">
      <c r="A2578" s="70" t="s">
        <v>6167</v>
      </c>
      <c r="B2578" s="231">
        <v>1.3244</v>
      </c>
    </row>
    <row r="2579" spans="1:2" x14ac:dyDescent="0.2">
      <c r="A2579" s="70" t="s">
        <v>6168</v>
      </c>
      <c r="B2579" s="231">
        <v>1.5273000000000001</v>
      </c>
    </row>
    <row r="2580" spans="1:2" x14ac:dyDescent="0.2">
      <c r="A2580" s="70" t="s">
        <v>6169</v>
      </c>
      <c r="B2580" s="231">
        <v>2.3826999999999998</v>
      </c>
    </row>
    <row r="2581" spans="1:2" x14ac:dyDescent="0.2">
      <c r="A2581" s="70" t="s">
        <v>6170</v>
      </c>
      <c r="B2581" s="231">
        <v>3.6233</v>
      </c>
    </row>
    <row r="2582" spans="1:2" x14ac:dyDescent="0.2">
      <c r="A2582" s="70" t="s">
        <v>6171</v>
      </c>
      <c r="B2582" s="231">
        <v>5.7785000000000002</v>
      </c>
    </row>
    <row r="2583" spans="1:2" x14ac:dyDescent="0.2">
      <c r="A2583" s="70" t="s">
        <v>6172</v>
      </c>
      <c r="B2583" s="231">
        <v>7.4676999999999998</v>
      </c>
    </row>
    <row r="2584" spans="1:2" x14ac:dyDescent="0.2">
      <c r="A2584" s="70" t="s">
        <v>6173</v>
      </c>
      <c r="B2584" s="231">
        <v>9.8042999999999996</v>
      </c>
    </row>
    <row r="2585" spans="1:2" x14ac:dyDescent="0.2">
      <c r="A2585" s="70" t="s">
        <v>6174</v>
      </c>
      <c r="B2585" s="231">
        <v>13.063700000000001</v>
      </c>
    </row>
    <row r="2586" spans="1:2" x14ac:dyDescent="0.2">
      <c r="A2586" s="70" t="s">
        <v>6175</v>
      </c>
      <c r="B2586" s="231">
        <v>1.3244</v>
      </c>
    </row>
    <row r="2587" spans="1:2" x14ac:dyDescent="0.2">
      <c r="A2587" s="70" t="s">
        <v>6176</v>
      </c>
      <c r="B2587" s="231">
        <v>1.5273000000000001</v>
      </c>
    </row>
    <row r="2588" spans="1:2" x14ac:dyDescent="0.2">
      <c r="A2588" s="70" t="s">
        <v>6177</v>
      </c>
      <c r="B2588" s="231">
        <v>2.3826999999999998</v>
      </c>
    </row>
    <row r="2589" spans="1:2" x14ac:dyDescent="0.2">
      <c r="A2589" s="70" t="s">
        <v>6178</v>
      </c>
      <c r="B2589" s="231">
        <v>3.6233</v>
      </c>
    </row>
    <row r="2590" spans="1:2" x14ac:dyDescent="0.2">
      <c r="A2590" s="70" t="s">
        <v>6179</v>
      </c>
      <c r="B2590" s="231">
        <v>5.7785000000000002</v>
      </c>
    </row>
    <row r="2591" spans="1:2" x14ac:dyDescent="0.2">
      <c r="A2591" s="70" t="s">
        <v>6180</v>
      </c>
      <c r="B2591" s="231">
        <v>7.4676999999999998</v>
      </c>
    </row>
    <row r="2592" spans="1:2" x14ac:dyDescent="0.2">
      <c r="A2592" s="70" t="s">
        <v>6181</v>
      </c>
      <c r="B2592" s="231">
        <v>9.8042999999999996</v>
      </c>
    </row>
    <row r="2593" spans="1:2" x14ac:dyDescent="0.2">
      <c r="A2593" s="70" t="s">
        <v>6182</v>
      </c>
      <c r="B2593" s="231">
        <v>13.063700000000001</v>
      </c>
    </row>
    <row r="2594" spans="1:2" x14ac:dyDescent="0.2">
      <c r="A2594" s="70" t="s">
        <v>6183</v>
      </c>
      <c r="B2594" s="231">
        <v>1.3244</v>
      </c>
    </row>
    <row r="2595" spans="1:2" x14ac:dyDescent="0.2">
      <c r="A2595" s="70" t="s">
        <v>6184</v>
      </c>
      <c r="B2595" s="231">
        <v>1.5273000000000001</v>
      </c>
    </row>
    <row r="2596" spans="1:2" x14ac:dyDescent="0.2">
      <c r="A2596" s="70" t="s">
        <v>6185</v>
      </c>
      <c r="B2596" s="231">
        <v>2.3826999999999998</v>
      </c>
    </row>
    <row r="2597" spans="1:2" x14ac:dyDescent="0.2">
      <c r="A2597" s="70" t="s">
        <v>6186</v>
      </c>
      <c r="B2597" s="231">
        <v>3.6233</v>
      </c>
    </row>
    <row r="2598" spans="1:2" x14ac:dyDescent="0.2">
      <c r="A2598" s="70" t="s">
        <v>6187</v>
      </c>
      <c r="B2598" s="231">
        <v>5.7785000000000002</v>
      </c>
    </row>
    <row r="2599" spans="1:2" x14ac:dyDescent="0.2">
      <c r="A2599" s="70" t="s">
        <v>6188</v>
      </c>
      <c r="B2599" s="231">
        <v>7.4676999999999998</v>
      </c>
    </row>
    <row r="2600" spans="1:2" x14ac:dyDescent="0.2">
      <c r="A2600" s="70" t="s">
        <v>6189</v>
      </c>
      <c r="B2600" s="231">
        <v>9.8042999999999996</v>
      </c>
    </row>
    <row r="2601" spans="1:2" x14ac:dyDescent="0.2">
      <c r="A2601" s="70" t="s">
        <v>6190</v>
      </c>
      <c r="B2601" s="231">
        <v>13.063700000000001</v>
      </c>
    </row>
    <row r="2602" spans="1:2" x14ac:dyDescent="0.2">
      <c r="A2602" s="70" t="s">
        <v>6191</v>
      </c>
      <c r="B2602" s="231">
        <v>3.0571000000000002</v>
      </c>
    </row>
    <row r="2603" spans="1:2" x14ac:dyDescent="0.2">
      <c r="A2603" s="70" t="s">
        <v>6192</v>
      </c>
      <c r="B2603" s="231">
        <v>3.3184</v>
      </c>
    </row>
    <row r="2604" spans="1:2" x14ac:dyDescent="0.2">
      <c r="A2604" s="70" t="s">
        <v>6193</v>
      </c>
      <c r="B2604" s="231">
        <v>4.0381</v>
      </c>
    </row>
    <row r="2605" spans="1:2" x14ac:dyDescent="0.2">
      <c r="A2605" s="70" t="s">
        <v>6194</v>
      </c>
      <c r="B2605" s="231">
        <v>5.2382999999999997</v>
      </c>
    </row>
    <row r="2606" spans="1:2" x14ac:dyDescent="0.2">
      <c r="A2606" s="70" t="s">
        <v>6195</v>
      </c>
      <c r="B2606" s="231">
        <v>8.0032999999999994</v>
      </c>
    </row>
    <row r="2607" spans="1:2" x14ac:dyDescent="0.2">
      <c r="A2607" s="70" t="s">
        <v>6196</v>
      </c>
      <c r="B2607" s="231">
        <v>3.4397000000000002</v>
      </c>
    </row>
    <row r="2608" spans="1:2" x14ac:dyDescent="0.2">
      <c r="A2608" s="70" t="s">
        <v>6197</v>
      </c>
      <c r="B2608" s="231">
        <v>3.9205000000000001</v>
      </c>
    </row>
    <row r="2609" spans="1:2" x14ac:dyDescent="0.2">
      <c r="A2609" s="70" t="s">
        <v>6198</v>
      </c>
      <c r="B2609" s="231">
        <v>4.7710999999999997</v>
      </c>
    </row>
    <row r="2610" spans="1:2" x14ac:dyDescent="0.2">
      <c r="A2610" s="70" t="s">
        <v>6199</v>
      </c>
      <c r="B2610" s="231">
        <v>6.2346000000000004</v>
      </c>
    </row>
    <row r="2611" spans="1:2" x14ac:dyDescent="0.2">
      <c r="A2611" s="70" t="s">
        <v>6200</v>
      </c>
      <c r="B2611" s="231">
        <v>9.0052000000000003</v>
      </c>
    </row>
    <row r="2612" spans="1:2" x14ac:dyDescent="0.2">
      <c r="A2612" s="70" t="s">
        <v>6201</v>
      </c>
      <c r="B2612" s="231">
        <v>11.986499999999999</v>
      </c>
    </row>
    <row r="2613" spans="1:2" x14ac:dyDescent="0.2">
      <c r="A2613" s="70" t="s">
        <v>6202</v>
      </c>
      <c r="B2613" s="231">
        <v>15.400399999999999</v>
      </c>
    </row>
    <row r="2614" spans="1:2" x14ac:dyDescent="0.2">
      <c r="A2614" s="70" t="s">
        <v>6203</v>
      </c>
      <c r="B2614" s="231">
        <v>22.607500000000002</v>
      </c>
    </row>
    <row r="2615" spans="1:2" x14ac:dyDescent="0.2">
      <c r="A2615" s="70" t="s">
        <v>3418</v>
      </c>
      <c r="B2615" s="231">
        <v>4.3947000000000003</v>
      </c>
    </row>
    <row r="2616" spans="1:2" x14ac:dyDescent="0.2">
      <c r="A2616" s="70" t="s">
        <v>3419</v>
      </c>
      <c r="B2616" s="231">
        <v>5.0651000000000002</v>
      </c>
    </row>
    <row r="2617" spans="1:2" x14ac:dyDescent="0.2">
      <c r="A2617" s="70" t="s">
        <v>3420</v>
      </c>
      <c r="B2617" s="231">
        <v>6.8127000000000004</v>
      </c>
    </row>
    <row r="2618" spans="1:2" x14ac:dyDescent="0.2">
      <c r="A2618" s="70" t="s">
        <v>3421</v>
      </c>
      <c r="B2618" s="231">
        <v>9.1654999999999998</v>
      </c>
    </row>
    <row r="2619" spans="1:2" x14ac:dyDescent="0.2">
      <c r="A2619" s="70" t="s">
        <v>3422</v>
      </c>
      <c r="B2619" s="231">
        <v>13.4604</v>
      </c>
    </row>
    <row r="2620" spans="1:2" x14ac:dyDescent="0.2">
      <c r="A2620" s="70" t="s">
        <v>3423</v>
      </c>
      <c r="B2620" s="231">
        <v>17.274100000000001</v>
      </c>
    </row>
    <row r="2621" spans="1:2" x14ac:dyDescent="0.2">
      <c r="A2621" s="70" t="s">
        <v>3424</v>
      </c>
      <c r="B2621" s="231">
        <v>20.223800000000001</v>
      </c>
    </row>
    <row r="2622" spans="1:2" x14ac:dyDescent="0.2">
      <c r="A2622" s="70" t="s">
        <v>3425</v>
      </c>
      <c r="B2622" s="231">
        <v>24.340699999999998</v>
      </c>
    </row>
    <row r="2623" spans="1:2" x14ac:dyDescent="0.2">
      <c r="A2623" s="70" t="s">
        <v>6204</v>
      </c>
      <c r="B2623" s="231">
        <v>26.806999999999999</v>
      </c>
    </row>
    <row r="2624" spans="1:2" x14ac:dyDescent="0.2">
      <c r="A2624" s="70" t="s">
        <v>6205</v>
      </c>
      <c r="B2624" s="231">
        <v>33.858199999999997</v>
      </c>
    </row>
    <row r="2625" spans="1:2" x14ac:dyDescent="0.2">
      <c r="A2625" s="70" t="s">
        <v>6206</v>
      </c>
      <c r="B2625" s="231">
        <v>522.44690000000003</v>
      </c>
    </row>
    <row r="2626" spans="1:2" x14ac:dyDescent="0.2">
      <c r="A2626" s="70" t="s">
        <v>6207</v>
      </c>
      <c r="B2626" s="231">
        <v>48.9133</v>
      </c>
    </row>
    <row r="2627" spans="1:2" x14ac:dyDescent="0.2">
      <c r="A2627" s="70" t="s">
        <v>6208</v>
      </c>
      <c r="B2627" s="231">
        <v>58.060699999999997</v>
      </c>
    </row>
    <row r="2628" spans="1:2" x14ac:dyDescent="0.2">
      <c r="A2628" s="70" t="s">
        <v>6209</v>
      </c>
      <c r="B2628" s="231">
        <v>64.730699999999999</v>
      </c>
    </row>
    <row r="2629" spans="1:2" x14ac:dyDescent="0.2">
      <c r="A2629" s="70" t="s">
        <v>6210</v>
      </c>
      <c r="B2629" s="231">
        <v>70.320800000000006</v>
      </c>
    </row>
    <row r="2630" spans="1:2" x14ac:dyDescent="0.2">
      <c r="A2630" s="70" t="s">
        <v>6211</v>
      </c>
      <c r="B2630" s="231">
        <v>72.607600000000005</v>
      </c>
    </row>
    <row r="2631" spans="1:2" x14ac:dyDescent="0.2">
      <c r="A2631" s="70" t="s">
        <v>6212</v>
      </c>
      <c r="B2631" s="231">
        <v>88.298000000000002</v>
      </c>
    </row>
    <row r="2632" spans="1:2" x14ac:dyDescent="0.2">
      <c r="A2632" s="70" t="s">
        <v>6213</v>
      </c>
      <c r="B2632" s="231">
        <v>101.00279999999999</v>
      </c>
    </row>
    <row r="2633" spans="1:2" x14ac:dyDescent="0.2">
      <c r="A2633" s="70" t="s">
        <v>6214</v>
      </c>
      <c r="B2633" s="231">
        <v>147.44499999999999</v>
      </c>
    </row>
    <row r="2634" spans="1:2" x14ac:dyDescent="0.2">
      <c r="A2634" s="70" t="s">
        <v>6215</v>
      </c>
      <c r="B2634" s="231">
        <v>181.29040000000001</v>
      </c>
    </row>
    <row r="2635" spans="1:2" x14ac:dyDescent="0.2">
      <c r="A2635" s="70" t="s">
        <v>6216</v>
      </c>
      <c r="B2635" s="231">
        <v>207.76349999999999</v>
      </c>
    </row>
    <row r="2636" spans="1:2" x14ac:dyDescent="0.2">
      <c r="A2636" s="70" t="s">
        <v>6217</v>
      </c>
      <c r="B2636" s="231">
        <v>305.47930000000002</v>
      </c>
    </row>
    <row r="2637" spans="1:2" x14ac:dyDescent="0.2">
      <c r="A2637" s="70" t="s">
        <v>6218</v>
      </c>
      <c r="B2637" s="231">
        <v>355.20850000000002</v>
      </c>
    </row>
    <row r="2638" spans="1:2" x14ac:dyDescent="0.2">
      <c r="A2638" s="70" t="s">
        <v>6219</v>
      </c>
      <c r="B2638" s="231">
        <v>388.71870000000001</v>
      </c>
    </row>
    <row r="2639" spans="1:2" x14ac:dyDescent="0.2">
      <c r="A2639" s="70" t="s">
        <v>6220</v>
      </c>
      <c r="B2639" s="231">
        <v>1.4338</v>
      </c>
    </row>
    <row r="2640" spans="1:2" x14ac:dyDescent="0.2">
      <c r="A2640" s="70" t="s">
        <v>6221</v>
      </c>
      <c r="B2640" s="231">
        <v>1.7923</v>
      </c>
    </row>
    <row r="2641" spans="1:2" x14ac:dyDescent="0.2">
      <c r="A2641" s="70" t="s">
        <v>6222</v>
      </c>
      <c r="B2641" s="231">
        <v>1.9937</v>
      </c>
    </row>
    <row r="2642" spans="1:2" x14ac:dyDescent="0.2">
      <c r="A2642" s="70" t="s">
        <v>6223</v>
      </c>
      <c r="B2642" s="231">
        <v>2.7069999999999999</v>
      </c>
    </row>
    <row r="2643" spans="1:2" x14ac:dyDescent="0.2">
      <c r="A2643" s="70" t="s">
        <v>6224</v>
      </c>
      <c r="B2643" s="231">
        <v>3.274</v>
      </c>
    </row>
    <row r="2644" spans="1:2" x14ac:dyDescent="0.2">
      <c r="A2644" s="70" t="s">
        <v>6225</v>
      </c>
      <c r="B2644" s="231">
        <v>5.5541</v>
      </c>
    </row>
    <row r="2645" spans="1:2" x14ac:dyDescent="0.2">
      <c r="A2645" s="70" t="s">
        <v>6226</v>
      </c>
      <c r="B2645" s="231">
        <v>7.6246999999999998</v>
      </c>
    </row>
    <row r="2646" spans="1:2" x14ac:dyDescent="0.2">
      <c r="A2646" s="70" t="s">
        <v>6227</v>
      </c>
      <c r="B2646" s="231">
        <v>12.426500000000001</v>
      </c>
    </row>
    <row r="2647" spans="1:2" x14ac:dyDescent="0.2">
      <c r="A2647" s="70" t="s">
        <v>6228</v>
      </c>
      <c r="B2647" s="231">
        <v>5219.8406999999997</v>
      </c>
    </row>
    <row r="2648" spans="1:2" x14ac:dyDescent="0.2">
      <c r="A2648" s="70" t="s">
        <v>6229</v>
      </c>
      <c r="B2648" s="231">
        <v>1.0927</v>
      </c>
    </row>
    <row r="2649" spans="1:2" x14ac:dyDescent="0.2">
      <c r="A2649" s="70" t="s">
        <v>6230</v>
      </c>
      <c r="B2649" s="231">
        <v>1.0564</v>
      </c>
    </row>
    <row r="2650" spans="1:2" x14ac:dyDescent="0.2">
      <c r="A2650" s="70" t="s">
        <v>6231</v>
      </c>
      <c r="B2650" s="231">
        <v>1.1079000000000001</v>
      </c>
    </row>
    <row r="2651" spans="1:2" x14ac:dyDescent="0.2">
      <c r="A2651" s="70" t="s">
        <v>6232</v>
      </c>
      <c r="B2651" s="231">
        <v>1.2310000000000001</v>
      </c>
    </row>
    <row r="2652" spans="1:2" x14ac:dyDescent="0.2">
      <c r="A2652" s="70" t="s">
        <v>6233</v>
      </c>
      <c r="B2652" s="231">
        <v>1.2735000000000001</v>
      </c>
    </row>
    <row r="2653" spans="1:2" x14ac:dyDescent="0.2">
      <c r="A2653" s="70" t="s">
        <v>6234</v>
      </c>
      <c r="B2653" s="231">
        <v>1.514</v>
      </c>
    </row>
    <row r="2654" spans="1:2" x14ac:dyDescent="0.2">
      <c r="A2654" s="70" t="s">
        <v>6235</v>
      </c>
      <c r="B2654" s="231">
        <v>1.7566999999999999</v>
      </c>
    </row>
    <row r="2655" spans="1:2" x14ac:dyDescent="0.2">
      <c r="A2655" s="70" t="s">
        <v>6236</v>
      </c>
      <c r="B2655" s="231">
        <v>1.8713</v>
      </c>
    </row>
    <row r="2656" spans="1:2" x14ac:dyDescent="0.2">
      <c r="A2656" s="70" t="s">
        <v>6237</v>
      </c>
      <c r="B2656" s="231">
        <v>2.5865999999999998</v>
      </c>
    </row>
    <row r="2657" spans="1:2" x14ac:dyDescent="0.2">
      <c r="A2657" s="70" t="s">
        <v>6238</v>
      </c>
      <c r="B2657" s="231">
        <v>2.7387000000000001</v>
      </c>
    </row>
    <row r="2658" spans="1:2" x14ac:dyDescent="0.2">
      <c r="A2658" s="70" t="s">
        <v>6239</v>
      </c>
      <c r="B2658" s="231">
        <v>3.1675</v>
      </c>
    </row>
    <row r="2659" spans="1:2" x14ac:dyDescent="0.2">
      <c r="A2659" s="70" t="s">
        <v>6240</v>
      </c>
      <c r="B2659" s="231">
        <v>3.7829000000000002</v>
      </c>
    </row>
    <row r="2660" spans="1:2" x14ac:dyDescent="0.2">
      <c r="A2660" s="70" t="s">
        <v>6241</v>
      </c>
      <c r="B2660" s="231">
        <v>5.1970000000000001</v>
      </c>
    </row>
    <row r="2661" spans="1:2" x14ac:dyDescent="0.2">
      <c r="A2661" s="70" t="s">
        <v>6242</v>
      </c>
      <c r="B2661" s="231">
        <v>7.1814999999999998</v>
      </c>
    </row>
    <row r="2662" spans="1:2" x14ac:dyDescent="0.2">
      <c r="A2662" s="70" t="s">
        <v>6243</v>
      </c>
      <c r="B2662" s="231">
        <v>1.0927</v>
      </c>
    </row>
    <row r="2663" spans="1:2" x14ac:dyDescent="0.2">
      <c r="A2663" s="70" t="s">
        <v>6244</v>
      </c>
      <c r="B2663" s="231">
        <v>1.0564</v>
      </c>
    </row>
    <row r="2664" spans="1:2" x14ac:dyDescent="0.2">
      <c r="A2664" s="70" t="s">
        <v>6245</v>
      </c>
      <c r="B2664" s="231">
        <v>1.1079000000000001</v>
      </c>
    </row>
    <row r="2665" spans="1:2" x14ac:dyDescent="0.2">
      <c r="A2665" s="70" t="s">
        <v>6246</v>
      </c>
      <c r="B2665" s="231">
        <v>1.2310000000000001</v>
      </c>
    </row>
    <row r="2666" spans="1:2" x14ac:dyDescent="0.2">
      <c r="A2666" s="70" t="s">
        <v>6247</v>
      </c>
      <c r="B2666" s="231">
        <v>1.2735000000000001</v>
      </c>
    </row>
    <row r="2667" spans="1:2" x14ac:dyDescent="0.2">
      <c r="A2667" s="70" t="s">
        <v>6248</v>
      </c>
      <c r="B2667" s="231">
        <v>1.514</v>
      </c>
    </row>
    <row r="2668" spans="1:2" x14ac:dyDescent="0.2">
      <c r="A2668" s="70" t="s">
        <v>10353</v>
      </c>
      <c r="B2668" s="231">
        <v>1.7566999999999999</v>
      </c>
    </row>
    <row r="2669" spans="1:2" x14ac:dyDescent="0.2">
      <c r="A2669" s="70" t="s">
        <v>10354</v>
      </c>
      <c r="B2669" s="231">
        <v>1.8713</v>
      </c>
    </row>
    <row r="2670" spans="1:2" x14ac:dyDescent="0.2">
      <c r="A2670" s="70" t="s">
        <v>10355</v>
      </c>
      <c r="B2670" s="231">
        <v>2.5865999999999998</v>
      </c>
    </row>
    <row r="2671" spans="1:2" x14ac:dyDescent="0.2">
      <c r="A2671" s="70" t="s">
        <v>10356</v>
      </c>
      <c r="B2671" s="231">
        <v>2.7387000000000001</v>
      </c>
    </row>
    <row r="2672" spans="1:2" x14ac:dyDescent="0.2">
      <c r="A2672" s="70" t="s">
        <v>10357</v>
      </c>
      <c r="B2672" s="231">
        <v>3.1675</v>
      </c>
    </row>
    <row r="2673" spans="1:2" x14ac:dyDescent="0.2">
      <c r="A2673" s="70" t="s">
        <v>10358</v>
      </c>
      <c r="B2673" s="231">
        <v>3.7829000000000002</v>
      </c>
    </row>
    <row r="2674" spans="1:2" x14ac:dyDescent="0.2">
      <c r="A2674" s="70" t="s">
        <v>10359</v>
      </c>
      <c r="B2674" s="231">
        <v>5.1970000000000001</v>
      </c>
    </row>
    <row r="2675" spans="1:2" x14ac:dyDescent="0.2">
      <c r="A2675" s="70" t="s">
        <v>10360</v>
      </c>
      <c r="B2675" s="231">
        <v>7.1814999999999998</v>
      </c>
    </row>
    <row r="2676" spans="1:2" x14ac:dyDescent="0.2">
      <c r="A2676" s="70" t="s">
        <v>10361</v>
      </c>
      <c r="B2676" s="231">
        <v>4.0179999999999998</v>
      </c>
    </row>
    <row r="2677" spans="1:2" x14ac:dyDescent="0.2">
      <c r="A2677" s="70" t="s">
        <v>10362</v>
      </c>
      <c r="B2677" s="231">
        <v>4.4569000000000001</v>
      </c>
    </row>
    <row r="2678" spans="1:2" x14ac:dyDescent="0.2">
      <c r="A2678" s="70" t="s">
        <v>10363</v>
      </c>
      <c r="B2678" s="231">
        <v>7.7050999999999998</v>
      </c>
    </row>
    <row r="2679" spans="1:2" x14ac:dyDescent="0.2">
      <c r="A2679" s="70" t="s">
        <v>10364</v>
      </c>
      <c r="B2679" s="231">
        <v>11.421799999999999</v>
      </c>
    </row>
    <row r="2680" spans="1:2" x14ac:dyDescent="0.2">
      <c r="A2680" s="70" t="s">
        <v>10365</v>
      </c>
      <c r="B2680" s="231">
        <v>16.7547</v>
      </c>
    </row>
    <row r="2681" spans="1:2" x14ac:dyDescent="0.2">
      <c r="A2681" s="70" t="s">
        <v>10366</v>
      </c>
      <c r="B2681" s="231">
        <v>21.398499999999999</v>
      </c>
    </row>
    <row r="2682" spans="1:2" x14ac:dyDescent="0.2">
      <c r="A2682" s="70" t="s">
        <v>10367</v>
      </c>
      <c r="B2682" s="231">
        <v>26.014800000000001</v>
      </c>
    </row>
    <row r="2683" spans="1:2" x14ac:dyDescent="0.2">
      <c r="A2683" s="70" t="s">
        <v>10368</v>
      </c>
      <c r="B2683" s="231">
        <v>50.761800000000001</v>
      </c>
    </row>
    <row r="2684" spans="1:2" x14ac:dyDescent="0.2">
      <c r="A2684" s="70" t="s">
        <v>10369</v>
      </c>
      <c r="B2684" s="231">
        <v>4.9524999999999997</v>
      </c>
    </row>
    <row r="2685" spans="1:2" x14ac:dyDescent="0.2">
      <c r="A2685" s="70" t="s">
        <v>10370</v>
      </c>
      <c r="B2685" s="231">
        <v>5.5625999999999998</v>
      </c>
    </row>
    <row r="2686" spans="1:2" x14ac:dyDescent="0.2">
      <c r="A2686" s="70" t="s">
        <v>10371</v>
      </c>
      <c r="B2686" s="231">
        <v>6.6033999999999997</v>
      </c>
    </row>
    <row r="2687" spans="1:2" x14ac:dyDescent="0.2">
      <c r="A2687" s="70" t="s">
        <v>10372</v>
      </c>
      <c r="B2687" s="231">
        <v>7.0854999999999997</v>
      </c>
    </row>
    <row r="2688" spans="1:2" x14ac:dyDescent="0.2">
      <c r="A2688" s="70" t="s">
        <v>10373</v>
      </c>
      <c r="B2688" s="231">
        <v>9.2352000000000007</v>
      </c>
    </row>
    <row r="2689" spans="1:2" x14ac:dyDescent="0.2">
      <c r="A2689" s="70" t="s">
        <v>10374</v>
      </c>
      <c r="B2689" s="231">
        <v>9.6220999999999997</v>
      </c>
    </row>
    <row r="2690" spans="1:2" x14ac:dyDescent="0.2">
      <c r="A2690" s="70" t="s">
        <v>10375</v>
      </c>
      <c r="B2690" s="231">
        <v>4.2808999999999999</v>
      </c>
    </row>
    <row r="2691" spans="1:2" x14ac:dyDescent="0.2">
      <c r="A2691" s="70" t="s">
        <v>10376</v>
      </c>
      <c r="B2691" s="231">
        <v>4.4413999999999998</v>
      </c>
    </row>
    <row r="2692" spans="1:2" x14ac:dyDescent="0.2">
      <c r="A2692" s="70" t="s">
        <v>10377</v>
      </c>
      <c r="B2692" s="231">
        <v>5.9443000000000001</v>
      </c>
    </row>
    <row r="2693" spans="1:2" x14ac:dyDescent="0.2">
      <c r="A2693" s="70" t="s">
        <v>10378</v>
      </c>
      <c r="B2693" s="231">
        <v>8.9768000000000008</v>
      </c>
    </row>
    <row r="2694" spans="1:2" x14ac:dyDescent="0.2">
      <c r="A2694" s="70" t="s">
        <v>10379</v>
      </c>
      <c r="B2694" s="231">
        <v>13.767099999999999</v>
      </c>
    </row>
    <row r="2695" spans="1:2" x14ac:dyDescent="0.2">
      <c r="A2695" s="70" t="s">
        <v>10380</v>
      </c>
      <c r="B2695" s="231">
        <v>19.3491</v>
      </c>
    </row>
    <row r="2696" spans="1:2" x14ac:dyDescent="0.2">
      <c r="A2696" s="70" t="s">
        <v>10381</v>
      </c>
      <c r="B2696" s="231" t="e">
        <v>#VALUE!</v>
      </c>
    </row>
    <row r="2697" spans="1:2" x14ac:dyDescent="0.2">
      <c r="A2697" s="70" t="s">
        <v>10382</v>
      </c>
      <c r="B2697" s="231" t="e">
        <v>#VALUE!</v>
      </c>
    </row>
    <row r="2698" spans="1:2" x14ac:dyDescent="0.2">
      <c r="A2698" s="70" t="s">
        <v>10383</v>
      </c>
      <c r="B2698" s="231" t="e">
        <v>#VALUE!</v>
      </c>
    </row>
    <row r="2699" spans="1:2" x14ac:dyDescent="0.2">
      <c r="A2699" s="70" t="s">
        <v>10384</v>
      </c>
      <c r="B2699" s="231" t="e">
        <v>#VALUE!</v>
      </c>
    </row>
    <row r="2700" spans="1:2" x14ac:dyDescent="0.2">
      <c r="A2700" s="70" t="s">
        <v>10385</v>
      </c>
      <c r="B2700" s="231" t="e">
        <v>#VALUE!</v>
      </c>
    </row>
    <row r="2701" spans="1:2" x14ac:dyDescent="0.2">
      <c r="A2701" s="70" t="s">
        <v>10386</v>
      </c>
      <c r="B2701" s="231" t="e">
        <v>#VALUE!</v>
      </c>
    </row>
    <row r="2702" spans="1:2" x14ac:dyDescent="0.2">
      <c r="A2702" s="70" t="s">
        <v>10387</v>
      </c>
      <c r="B2702" s="231" t="e">
        <v>#VALUE!</v>
      </c>
    </row>
    <row r="2703" spans="1:2" x14ac:dyDescent="0.2">
      <c r="A2703" s="70" t="s">
        <v>10388</v>
      </c>
      <c r="B2703" s="231" t="e">
        <v>#VALUE!</v>
      </c>
    </row>
    <row r="2704" spans="1:2" x14ac:dyDescent="0.2">
      <c r="A2704" s="70" t="s">
        <v>10389</v>
      </c>
      <c r="B2704" s="231" t="e">
        <v>#VALUE!</v>
      </c>
    </row>
    <row r="2705" spans="1:2" x14ac:dyDescent="0.2">
      <c r="A2705" s="70" t="s">
        <v>10390</v>
      </c>
      <c r="B2705" s="231" t="e">
        <v>#VALUE!</v>
      </c>
    </row>
    <row r="2706" spans="1:2" x14ac:dyDescent="0.2">
      <c r="A2706" s="70" t="s">
        <v>10391</v>
      </c>
      <c r="B2706" s="231" t="e">
        <v>#VALUE!</v>
      </c>
    </row>
    <row r="2707" spans="1:2" x14ac:dyDescent="0.2">
      <c r="A2707" s="70" t="s">
        <v>10392</v>
      </c>
      <c r="B2707" s="231" t="e">
        <v>#VALUE!</v>
      </c>
    </row>
    <row r="2708" spans="1:2" x14ac:dyDescent="0.2">
      <c r="A2708" s="70" t="s">
        <v>10393</v>
      </c>
      <c r="B2708" s="231" t="e">
        <v>#VALUE!</v>
      </c>
    </row>
    <row r="2709" spans="1:2" x14ac:dyDescent="0.2">
      <c r="A2709" s="70" t="s">
        <v>10394</v>
      </c>
      <c r="B2709" s="231" t="e">
        <v>#VALUE!</v>
      </c>
    </row>
    <row r="2710" spans="1:2" x14ac:dyDescent="0.2">
      <c r="A2710" s="70" t="s">
        <v>10395</v>
      </c>
      <c r="B2710" s="231">
        <v>2.1656</v>
      </c>
    </row>
    <row r="2711" spans="1:2" x14ac:dyDescent="0.2">
      <c r="A2711" s="70" t="s">
        <v>10396</v>
      </c>
      <c r="B2711" s="231">
        <v>2.1656</v>
      </c>
    </row>
    <row r="2712" spans="1:2" x14ac:dyDescent="0.2">
      <c r="A2712" s="70" t="s">
        <v>10397</v>
      </c>
      <c r="B2712" s="231">
        <v>2.7208999999999999</v>
      </c>
    </row>
    <row r="2713" spans="1:2" x14ac:dyDescent="0.2">
      <c r="A2713" s="70" t="s">
        <v>10398</v>
      </c>
      <c r="B2713" s="231">
        <v>2.7208999999999999</v>
      </c>
    </row>
    <row r="2714" spans="1:2" x14ac:dyDescent="0.2">
      <c r="A2714" s="70" t="s">
        <v>10399</v>
      </c>
      <c r="B2714" s="231">
        <v>3.9863</v>
      </c>
    </row>
    <row r="2715" spans="1:2" x14ac:dyDescent="0.2">
      <c r="A2715" s="70" t="s">
        <v>10400</v>
      </c>
      <c r="B2715" s="231">
        <v>3.9863</v>
      </c>
    </row>
    <row r="2716" spans="1:2" x14ac:dyDescent="0.2">
      <c r="A2716" s="70" t="s">
        <v>10401</v>
      </c>
      <c r="B2716" s="231">
        <v>5.0972</v>
      </c>
    </row>
    <row r="2717" spans="1:2" x14ac:dyDescent="0.2">
      <c r="A2717" s="70" t="s">
        <v>10402</v>
      </c>
      <c r="B2717" s="231">
        <v>5.0972</v>
      </c>
    </row>
    <row r="2718" spans="1:2" x14ac:dyDescent="0.2">
      <c r="A2718" s="70" t="s">
        <v>10403</v>
      </c>
      <c r="B2718" s="231">
        <v>6.2850000000000001</v>
      </c>
    </row>
    <row r="2719" spans="1:2" x14ac:dyDescent="0.2">
      <c r="A2719" s="70" t="s">
        <v>10404</v>
      </c>
      <c r="B2719" s="231">
        <v>6.2850000000000001</v>
      </c>
    </row>
    <row r="2720" spans="1:2" x14ac:dyDescent="0.2">
      <c r="A2720" s="70" t="s">
        <v>10405</v>
      </c>
      <c r="B2720" s="231">
        <v>8.5155999999999992</v>
      </c>
    </row>
    <row r="2721" spans="1:2" x14ac:dyDescent="0.2">
      <c r="A2721" s="70" t="s">
        <v>10406</v>
      </c>
      <c r="B2721" s="231">
        <v>8.5155999999999992</v>
      </c>
    </row>
    <row r="2722" spans="1:2" x14ac:dyDescent="0.2">
      <c r="A2722" s="70" t="s">
        <v>10407</v>
      </c>
      <c r="B2722" s="231">
        <v>14.7296</v>
      </c>
    </row>
    <row r="2723" spans="1:2" x14ac:dyDescent="0.2">
      <c r="A2723" s="70" t="s">
        <v>10408</v>
      </c>
      <c r="B2723" s="231">
        <v>14.7296</v>
      </c>
    </row>
    <row r="2724" spans="1:2" x14ac:dyDescent="0.2">
      <c r="A2724" s="70" t="s">
        <v>10409</v>
      </c>
      <c r="B2724" s="231">
        <v>0.85289999999999999</v>
      </c>
    </row>
    <row r="2725" spans="1:2" x14ac:dyDescent="0.2">
      <c r="A2725" s="70" t="s">
        <v>10410</v>
      </c>
      <c r="B2725" s="231">
        <v>0.8518</v>
      </c>
    </row>
    <row r="2726" spans="1:2" x14ac:dyDescent="0.2">
      <c r="A2726" s="70" t="s">
        <v>10411</v>
      </c>
      <c r="B2726" s="231">
        <v>0.9667</v>
      </c>
    </row>
    <row r="2727" spans="1:2" x14ac:dyDescent="0.2">
      <c r="A2727" s="70" t="s">
        <v>10412</v>
      </c>
      <c r="B2727" s="231">
        <v>1.0361</v>
      </c>
    </row>
    <row r="2728" spans="1:2" x14ac:dyDescent="0.2">
      <c r="A2728" s="70" t="s">
        <v>10413</v>
      </c>
      <c r="B2728" s="231">
        <v>1.1415999999999999</v>
      </c>
    </row>
    <row r="2729" spans="1:2" x14ac:dyDescent="0.2">
      <c r="A2729" s="70" t="s">
        <v>10414</v>
      </c>
      <c r="B2729" s="231">
        <v>1.5052000000000001</v>
      </c>
    </row>
    <row r="2730" spans="1:2" x14ac:dyDescent="0.2">
      <c r="A2730" s="70" t="s">
        <v>10415</v>
      </c>
      <c r="B2730" s="231">
        <v>2.0621</v>
      </c>
    </row>
    <row r="2731" spans="1:2" x14ac:dyDescent="0.2">
      <c r="A2731" s="70" t="s">
        <v>10416</v>
      </c>
      <c r="B2731" s="231">
        <v>2.2153999999999998</v>
      </c>
    </row>
    <row r="2732" spans="1:2" x14ac:dyDescent="0.2">
      <c r="A2732" s="70" t="s">
        <v>10417</v>
      </c>
      <c r="B2732" s="231">
        <v>3.2391999999999999</v>
      </c>
    </row>
    <row r="2733" spans="1:2" x14ac:dyDescent="0.2">
      <c r="A2733" s="70" t="s">
        <v>10418</v>
      </c>
      <c r="B2733" s="231">
        <v>4.0088999999999997</v>
      </c>
    </row>
    <row r="2734" spans="1:2" x14ac:dyDescent="0.2">
      <c r="A2734" s="70" t="s">
        <v>10419</v>
      </c>
      <c r="B2734" s="231">
        <v>5.3240999999999996</v>
      </c>
    </row>
    <row r="2735" spans="1:2" x14ac:dyDescent="0.2">
      <c r="A2735" s="70" t="s">
        <v>10420</v>
      </c>
      <c r="B2735" s="231">
        <v>8.6692</v>
      </c>
    </row>
    <row r="2736" spans="1:2" x14ac:dyDescent="0.2">
      <c r="A2736" s="70" t="s">
        <v>10421</v>
      </c>
      <c r="B2736" s="231" t="e">
        <v>#VALUE!</v>
      </c>
    </row>
    <row r="2737" spans="1:2" x14ac:dyDescent="0.2">
      <c r="A2737" s="70" t="s">
        <v>5377</v>
      </c>
      <c r="B2737" s="231">
        <v>1.3138000000000001</v>
      </c>
    </row>
    <row r="2738" spans="1:2" x14ac:dyDescent="0.2">
      <c r="A2738" s="70" t="s">
        <v>5378</v>
      </c>
      <c r="B2738" s="231">
        <v>1.4388000000000001</v>
      </c>
    </row>
    <row r="2739" spans="1:2" x14ac:dyDescent="0.2">
      <c r="A2739" s="70" t="s">
        <v>5379</v>
      </c>
      <c r="B2739" s="231">
        <v>1.5025999999999999</v>
      </c>
    </row>
    <row r="2740" spans="1:2" x14ac:dyDescent="0.2">
      <c r="A2740" s="70" t="s">
        <v>5380</v>
      </c>
      <c r="B2740" s="231">
        <v>1.5408999999999999</v>
      </c>
    </row>
    <row r="2741" spans="1:2" x14ac:dyDescent="0.2">
      <c r="A2741" s="70" t="s">
        <v>5381</v>
      </c>
      <c r="B2741" s="231">
        <v>1.6040000000000001</v>
      </c>
    </row>
    <row r="2742" spans="1:2" x14ac:dyDescent="0.2">
      <c r="A2742" s="70" t="s">
        <v>5382</v>
      </c>
      <c r="B2742" s="231">
        <v>2.0752000000000002</v>
      </c>
    </row>
    <row r="2743" spans="1:2" x14ac:dyDescent="0.2">
      <c r="A2743" s="70" t="s">
        <v>10422</v>
      </c>
      <c r="B2743" s="231">
        <v>2.782</v>
      </c>
    </row>
    <row r="2744" spans="1:2" x14ac:dyDescent="0.2">
      <c r="A2744" s="70" t="s">
        <v>10423</v>
      </c>
      <c r="B2744" s="231">
        <v>5.5258000000000003</v>
      </c>
    </row>
    <row r="2745" spans="1:2" x14ac:dyDescent="0.2">
      <c r="A2745" s="70" t="s">
        <v>10424</v>
      </c>
      <c r="B2745" s="231">
        <v>6.5715000000000003</v>
      </c>
    </row>
    <row r="2746" spans="1:2" x14ac:dyDescent="0.2">
      <c r="A2746" s="70" t="s">
        <v>10425</v>
      </c>
      <c r="B2746" s="231">
        <v>6.8747999999999996</v>
      </c>
    </row>
    <row r="2747" spans="1:2" x14ac:dyDescent="0.2">
      <c r="A2747" s="70" t="s">
        <v>10426</v>
      </c>
      <c r="B2747" s="231">
        <v>10.3384</v>
      </c>
    </row>
    <row r="2748" spans="1:2" x14ac:dyDescent="0.2">
      <c r="A2748" s="70" t="s">
        <v>10427</v>
      </c>
      <c r="B2748" s="231">
        <v>11.502000000000001</v>
      </c>
    </row>
    <row r="2749" spans="1:2" x14ac:dyDescent="0.2">
      <c r="A2749" s="70" t="s">
        <v>10428</v>
      </c>
      <c r="B2749" s="231">
        <v>15.8619</v>
      </c>
    </row>
    <row r="2750" spans="1:2" x14ac:dyDescent="0.2">
      <c r="A2750" s="70" t="s">
        <v>10429</v>
      </c>
      <c r="B2750" s="231">
        <v>17.9452</v>
      </c>
    </row>
    <row r="2751" spans="1:2" x14ac:dyDescent="0.2">
      <c r="A2751" s="70" t="s">
        <v>10430</v>
      </c>
      <c r="B2751" s="231">
        <v>24.822600000000001</v>
      </c>
    </row>
    <row r="2752" spans="1:2" x14ac:dyDescent="0.2">
      <c r="A2752" s="71" t="s">
        <v>5890</v>
      </c>
      <c r="B2752" s="233">
        <v>16.287600000000001</v>
      </c>
    </row>
    <row r="2753" spans="1:2" x14ac:dyDescent="0.2">
      <c r="A2753" s="71" t="s">
        <v>5891</v>
      </c>
      <c r="B2753" s="233">
        <v>13.394600000000001</v>
      </c>
    </row>
    <row r="2754" spans="1:2" x14ac:dyDescent="0.2">
      <c r="A2754" s="71" t="s">
        <v>5892</v>
      </c>
      <c r="B2754" s="233">
        <v>8.3072999999999997</v>
      </c>
    </row>
    <row r="2755" spans="1:2" x14ac:dyDescent="0.2">
      <c r="A2755" s="71" t="s">
        <v>5893</v>
      </c>
      <c r="B2755" s="233">
        <v>0.1603</v>
      </c>
    </row>
    <row r="2756" spans="1:2" x14ac:dyDescent="0.2">
      <c r="A2756" s="71" t="s">
        <v>5894</v>
      </c>
      <c r="B2756" s="233">
        <v>0.17449999999999999</v>
      </c>
    </row>
    <row r="2757" spans="1:2" x14ac:dyDescent="0.2">
      <c r="A2757" s="71" t="s">
        <v>5895</v>
      </c>
      <c r="B2757" s="233">
        <v>0.1905</v>
      </c>
    </row>
    <row r="2758" spans="1:2" x14ac:dyDescent="0.2">
      <c r="A2758" s="71" t="s">
        <v>5896</v>
      </c>
      <c r="B2758" s="233">
        <v>0.19800000000000001</v>
      </c>
    </row>
    <row r="2759" spans="1:2" x14ac:dyDescent="0.2">
      <c r="A2759" s="71" t="s">
        <v>5897</v>
      </c>
      <c r="B2759" s="233">
        <v>0.20649999999999999</v>
      </c>
    </row>
    <row r="2760" spans="1:2" x14ac:dyDescent="0.2">
      <c r="A2760" s="71" t="s">
        <v>2133</v>
      </c>
      <c r="B2760" s="233">
        <v>0.23760000000000001</v>
      </c>
    </row>
    <row r="2761" spans="1:2" x14ac:dyDescent="0.2">
      <c r="A2761" s="71" t="s">
        <v>5898</v>
      </c>
      <c r="B2761" s="233">
        <v>1.1007</v>
      </c>
    </row>
    <row r="2762" spans="1:2" x14ac:dyDescent="0.2">
      <c r="A2762" s="71" t="s">
        <v>5899</v>
      </c>
      <c r="B2762" s="233">
        <v>1.1007</v>
      </c>
    </row>
    <row r="2763" spans="1:2" x14ac:dyDescent="0.2">
      <c r="A2763" s="71" t="s">
        <v>5903</v>
      </c>
      <c r="B2763" s="233">
        <v>1.1007</v>
      </c>
    </row>
    <row r="2764" spans="1:2" x14ac:dyDescent="0.2">
      <c r="A2764" s="71" t="s">
        <v>5904</v>
      </c>
      <c r="B2764" s="233">
        <v>1.1336999999999999</v>
      </c>
    </row>
    <row r="2765" spans="1:2" x14ac:dyDescent="0.2">
      <c r="A2765" s="71" t="s">
        <v>5905</v>
      </c>
      <c r="B2765" s="233">
        <v>1.1336999999999999</v>
      </c>
    </row>
    <row r="2766" spans="1:2" x14ac:dyDescent="0.2">
      <c r="A2766" s="71" t="s">
        <v>5906</v>
      </c>
      <c r="B2766" s="233">
        <v>1.1336999999999999</v>
      </c>
    </row>
    <row r="2767" spans="1:2" x14ac:dyDescent="0.2">
      <c r="A2767" s="71" t="s">
        <v>5907</v>
      </c>
      <c r="B2767" s="233">
        <v>1.1336999999999999</v>
      </c>
    </row>
    <row r="2768" spans="1:2" x14ac:dyDescent="0.2">
      <c r="A2768" s="71" t="s">
        <v>5908</v>
      </c>
      <c r="B2768" s="233">
        <v>1.1336999999999999</v>
      </c>
    </row>
    <row r="2769" spans="1:2" x14ac:dyDescent="0.2">
      <c r="A2769" s="71" t="s">
        <v>5909</v>
      </c>
      <c r="B2769" s="233">
        <v>1.1336999999999999</v>
      </c>
    </row>
    <row r="2770" spans="1:2" x14ac:dyDescent="0.2">
      <c r="A2770" s="71" t="s">
        <v>5910</v>
      </c>
      <c r="B2770" s="233">
        <v>1.1336999999999999</v>
      </c>
    </row>
    <row r="2771" spans="1:2" x14ac:dyDescent="0.2">
      <c r="A2771" s="71" t="s">
        <v>5911</v>
      </c>
      <c r="B2771" s="233">
        <v>1.1336999999999999</v>
      </c>
    </row>
    <row r="2772" spans="1:2" x14ac:dyDescent="0.2">
      <c r="A2772" s="71" t="s">
        <v>5912</v>
      </c>
      <c r="B2772" s="233">
        <v>1.1336999999999999</v>
      </c>
    </row>
    <row r="2773" spans="1:2" x14ac:dyDescent="0.2">
      <c r="A2773" s="71" t="s">
        <v>5913</v>
      </c>
      <c r="B2773" s="233">
        <v>1.1336999999999999</v>
      </c>
    </row>
    <row r="2774" spans="1:2" x14ac:dyDescent="0.2">
      <c r="A2774" s="71" t="s">
        <v>5914</v>
      </c>
      <c r="B2774" s="233">
        <v>1.1336999999999999</v>
      </c>
    </row>
    <row r="2775" spans="1:2" x14ac:dyDescent="0.2">
      <c r="A2775" s="71" t="s">
        <v>5915</v>
      </c>
      <c r="B2775" s="233">
        <v>1.1336999999999999</v>
      </c>
    </row>
    <row r="2776" spans="1:2" x14ac:dyDescent="0.2">
      <c r="A2776" s="71" t="s">
        <v>5916</v>
      </c>
      <c r="B2776" s="233">
        <v>1.1336999999999999</v>
      </c>
    </row>
    <row r="2777" spans="1:2" x14ac:dyDescent="0.2">
      <c r="A2777" s="71" t="s">
        <v>5917</v>
      </c>
      <c r="B2777" s="233">
        <v>1.1336999999999999</v>
      </c>
    </row>
    <row r="2778" spans="1:2" x14ac:dyDescent="0.2">
      <c r="A2778" s="71" t="s">
        <v>5918</v>
      </c>
      <c r="B2778" s="233">
        <v>1.1336999999999999</v>
      </c>
    </row>
    <row r="2779" spans="1:2" x14ac:dyDescent="0.2">
      <c r="A2779" s="71" t="s">
        <v>5919</v>
      </c>
      <c r="B2779" s="233">
        <v>1.1336999999999999</v>
      </c>
    </row>
    <row r="2780" spans="1:2" x14ac:dyDescent="0.2">
      <c r="A2780" s="71" t="s">
        <v>5920</v>
      </c>
      <c r="B2780" s="233">
        <v>1.1336999999999999</v>
      </c>
    </row>
    <row r="2781" spans="1:2" x14ac:dyDescent="0.2">
      <c r="A2781" s="71" t="s">
        <v>5921</v>
      </c>
      <c r="B2781" s="233">
        <v>1.1336999999999999</v>
      </c>
    </row>
    <row r="2782" spans="1:2" x14ac:dyDescent="0.2">
      <c r="A2782" s="71" t="s">
        <v>5922</v>
      </c>
      <c r="B2782" s="233">
        <v>1.1336999999999999</v>
      </c>
    </row>
    <row r="2783" spans="1:2" x14ac:dyDescent="0.2">
      <c r="A2783" s="71" t="s">
        <v>5923</v>
      </c>
      <c r="B2783" s="233">
        <v>1.1336999999999999</v>
      </c>
    </row>
    <row r="2784" spans="1:2" x14ac:dyDescent="0.2">
      <c r="A2784" s="71" t="s">
        <v>5924</v>
      </c>
      <c r="B2784" s="233">
        <v>1.1336999999999999</v>
      </c>
    </row>
    <row r="2785" spans="1:2" x14ac:dyDescent="0.2">
      <c r="A2785" s="71" t="s">
        <v>5925</v>
      </c>
      <c r="B2785" s="233">
        <v>1.1336999999999999</v>
      </c>
    </row>
    <row r="2786" spans="1:2" x14ac:dyDescent="0.2">
      <c r="A2786" s="71" t="s">
        <v>5926</v>
      </c>
      <c r="B2786" s="233">
        <v>1.1336999999999999</v>
      </c>
    </row>
    <row r="2787" spans="1:2" x14ac:dyDescent="0.2">
      <c r="A2787" s="71" t="s">
        <v>5927</v>
      </c>
      <c r="B2787" s="233">
        <v>1.1336999999999999</v>
      </c>
    </row>
    <row r="2788" spans="1:2" x14ac:dyDescent="0.2">
      <c r="A2788" s="71" t="s">
        <v>5928</v>
      </c>
      <c r="B2788" s="233">
        <v>1.1336999999999999</v>
      </c>
    </row>
    <row r="2789" spans="1:2" x14ac:dyDescent="0.2">
      <c r="A2789" s="71" t="s">
        <v>5929</v>
      </c>
      <c r="B2789" s="233">
        <v>1.1336999999999999</v>
      </c>
    </row>
    <row r="2790" spans="1:2" x14ac:dyDescent="0.2">
      <c r="A2790" s="71" t="s">
        <v>5930</v>
      </c>
      <c r="B2790" s="233">
        <v>0</v>
      </c>
    </row>
    <row r="2791" spans="1:2" x14ac:dyDescent="0.2">
      <c r="A2791" s="71" t="s">
        <v>5931</v>
      </c>
      <c r="B2791" s="233">
        <v>0</v>
      </c>
    </row>
    <row r="2792" spans="1:2" x14ac:dyDescent="0.2">
      <c r="A2792" s="71" t="s">
        <v>5932</v>
      </c>
      <c r="B2792" s="233">
        <v>0</v>
      </c>
    </row>
    <row r="2793" spans="1:2" x14ac:dyDescent="0.2">
      <c r="A2793" s="71" t="s">
        <v>5933</v>
      </c>
      <c r="B2793" s="233">
        <v>1.1336999999999999</v>
      </c>
    </row>
    <row r="2794" spans="1:2" x14ac:dyDescent="0.2">
      <c r="A2794" s="71" t="s">
        <v>5934</v>
      </c>
      <c r="B2794" s="233">
        <v>1.1336999999999999</v>
      </c>
    </row>
    <row r="2795" spans="1:2" x14ac:dyDescent="0.2">
      <c r="A2795" s="71" t="s">
        <v>5935</v>
      </c>
      <c r="B2795" s="233">
        <v>1.1336999999999999</v>
      </c>
    </row>
    <row r="2796" spans="1:2" x14ac:dyDescent="0.2">
      <c r="A2796" s="71" t="s">
        <v>5936</v>
      </c>
      <c r="B2796" s="233">
        <v>1.1336999999999999</v>
      </c>
    </row>
    <row r="2797" spans="1:2" x14ac:dyDescent="0.2">
      <c r="A2797" s="71" t="s">
        <v>5937</v>
      </c>
      <c r="B2797" s="233">
        <v>1.1336999999999999</v>
      </c>
    </row>
    <row r="2798" spans="1:2" x14ac:dyDescent="0.2">
      <c r="A2798" s="71" t="s">
        <v>5938</v>
      </c>
      <c r="B2798" s="233">
        <v>1.1336999999999999</v>
      </c>
    </row>
    <row r="2799" spans="1:2" x14ac:dyDescent="0.2">
      <c r="A2799" s="71" t="s">
        <v>5939</v>
      </c>
      <c r="B2799" s="233">
        <v>1.1336999999999999</v>
      </c>
    </row>
    <row r="2800" spans="1:2" x14ac:dyDescent="0.2">
      <c r="A2800" s="71" t="s">
        <v>5940</v>
      </c>
      <c r="B2800" s="233">
        <v>1.1336999999999999</v>
      </c>
    </row>
    <row r="2801" spans="1:2" x14ac:dyDescent="0.2">
      <c r="A2801" s="71" t="s">
        <v>5941</v>
      </c>
      <c r="B2801" s="233">
        <v>1.1336999999999999</v>
      </c>
    </row>
    <row r="2802" spans="1:2" x14ac:dyDescent="0.2">
      <c r="A2802" s="71" t="s">
        <v>5942</v>
      </c>
      <c r="B2802" s="233">
        <v>1.1336999999999999</v>
      </c>
    </row>
    <row r="2803" spans="1:2" x14ac:dyDescent="0.2">
      <c r="A2803" s="71" t="s">
        <v>5943</v>
      </c>
      <c r="B2803" s="233">
        <v>1.1336999999999999</v>
      </c>
    </row>
    <row r="2804" spans="1:2" x14ac:dyDescent="0.2">
      <c r="A2804" s="71" t="s">
        <v>5944</v>
      </c>
      <c r="B2804" s="233">
        <v>1.1336999999999999</v>
      </c>
    </row>
    <row r="2805" spans="1:2" x14ac:dyDescent="0.2">
      <c r="A2805" s="71" t="s">
        <v>5945</v>
      </c>
      <c r="B2805" s="233">
        <v>1.1336999999999999</v>
      </c>
    </row>
    <row r="2806" spans="1:2" x14ac:dyDescent="0.2">
      <c r="A2806" s="71" t="s">
        <v>5946</v>
      </c>
      <c r="B2806" s="233">
        <v>1.1336999999999999</v>
      </c>
    </row>
    <row r="2807" spans="1:2" x14ac:dyDescent="0.2">
      <c r="A2807" s="71" t="s">
        <v>5947</v>
      </c>
      <c r="B2807" s="233">
        <v>1.1336999999999999</v>
      </c>
    </row>
    <row r="2808" spans="1:2" x14ac:dyDescent="0.2">
      <c r="A2808" s="71" t="s">
        <v>5948</v>
      </c>
      <c r="B2808" s="233">
        <v>8.9399999999999993E-2</v>
      </c>
    </row>
    <row r="2809" spans="1:2" x14ac:dyDescent="0.2">
      <c r="A2809" s="71" t="s">
        <v>5949</v>
      </c>
      <c r="B2809" s="233">
        <v>0.1129</v>
      </c>
    </row>
    <row r="2810" spans="1:2" x14ac:dyDescent="0.2">
      <c r="A2810" s="71" t="s">
        <v>5950</v>
      </c>
      <c r="B2810" s="233">
        <v>39.972200000000001</v>
      </c>
    </row>
    <row r="2811" spans="1:2" x14ac:dyDescent="0.2">
      <c r="A2811" s="71" t="s">
        <v>5951</v>
      </c>
      <c r="B2811" s="233">
        <v>0</v>
      </c>
    </row>
    <row r="2812" spans="1:2" x14ac:dyDescent="0.2">
      <c r="A2812" s="71" t="s">
        <v>5952</v>
      </c>
      <c r="B2812" s="233">
        <v>6.7799999999999999E-2</v>
      </c>
    </row>
    <row r="2813" spans="1:2" x14ac:dyDescent="0.2">
      <c r="A2813" s="71" t="s">
        <v>5953</v>
      </c>
      <c r="B2813" s="233">
        <v>6.9699999999999998E-2</v>
      </c>
    </row>
    <row r="2814" spans="1:2" x14ac:dyDescent="0.2">
      <c r="A2814" s="71" t="s">
        <v>5954</v>
      </c>
      <c r="B2814" s="233">
        <v>2.7699999999999999E-2</v>
      </c>
    </row>
    <row r="2815" spans="1:2" x14ac:dyDescent="0.2">
      <c r="A2815" s="71" t="s">
        <v>5955</v>
      </c>
      <c r="B2815" s="233">
        <v>4.5699999999999998E-2</v>
      </c>
    </row>
    <row r="2816" spans="1:2" x14ac:dyDescent="0.2">
      <c r="A2816" s="71" t="s">
        <v>5956</v>
      </c>
      <c r="B2816" s="233">
        <v>6.5299999999999997E-2</v>
      </c>
    </row>
    <row r="2817" spans="1:2" x14ac:dyDescent="0.2">
      <c r="A2817" s="71" t="s">
        <v>5957</v>
      </c>
      <c r="B2817" s="233">
        <v>8.2500000000000004E-2</v>
      </c>
    </row>
    <row r="2818" spans="1:2" x14ac:dyDescent="0.2">
      <c r="A2818" s="71" t="s">
        <v>5958</v>
      </c>
      <c r="B2818" s="233">
        <v>0.1265</v>
      </c>
    </row>
    <row r="2819" spans="1:2" x14ac:dyDescent="0.2">
      <c r="A2819" s="71" t="s">
        <v>5959</v>
      </c>
      <c r="B2819" s="233">
        <v>0.12470000000000001</v>
      </c>
    </row>
    <row r="2820" spans="1:2" x14ac:dyDescent="0.2">
      <c r="A2820" s="71" t="s">
        <v>5960</v>
      </c>
      <c r="B2820" s="233">
        <v>0.15340000000000001</v>
      </c>
    </row>
    <row r="2821" spans="1:2" x14ac:dyDescent="0.2">
      <c r="A2821" s="71" t="s">
        <v>7200</v>
      </c>
      <c r="B2821" s="233">
        <v>2.9399999999999999E-2</v>
      </c>
    </row>
    <row r="2822" spans="1:2" x14ac:dyDescent="0.2">
      <c r="A2822" s="71" t="s">
        <v>7201</v>
      </c>
      <c r="B2822" s="233">
        <v>3.2399999999999998E-2</v>
      </c>
    </row>
    <row r="2823" spans="1:2" x14ac:dyDescent="0.2">
      <c r="A2823" s="71" t="s">
        <v>7202</v>
      </c>
      <c r="B2823" s="233">
        <v>3.4599999999999999E-2</v>
      </c>
    </row>
    <row r="2824" spans="1:2" x14ac:dyDescent="0.2">
      <c r="A2824" s="71" t="s">
        <v>5961</v>
      </c>
      <c r="B2824" s="233">
        <v>4.3200000000000002E-2</v>
      </c>
    </row>
    <row r="2825" spans="1:2" x14ac:dyDescent="0.2">
      <c r="A2825" s="71" t="s">
        <v>5962</v>
      </c>
      <c r="B2825" s="233">
        <v>4.7899999999999998E-2</v>
      </c>
    </row>
    <row r="2826" spans="1:2" x14ac:dyDescent="0.2">
      <c r="A2826" s="71" t="s">
        <v>5963</v>
      </c>
      <c r="B2826" s="233">
        <v>5.0700000000000002E-2</v>
      </c>
    </row>
    <row r="2827" spans="1:2" x14ac:dyDescent="0.2">
      <c r="A2827" s="71" t="s">
        <v>5964</v>
      </c>
      <c r="B2827" s="233">
        <v>5.7500000000000002E-2</v>
      </c>
    </row>
    <row r="2828" spans="1:2" x14ac:dyDescent="0.2">
      <c r="A2828" s="71" t="s">
        <v>5965</v>
      </c>
      <c r="B2828" s="233">
        <v>6.2E-2</v>
      </c>
    </row>
    <row r="2829" spans="1:2" x14ac:dyDescent="0.2">
      <c r="A2829" s="71" t="s">
        <v>5966</v>
      </c>
      <c r="B2829" s="233">
        <v>6.2199999999999998E-2</v>
      </c>
    </row>
    <row r="2830" spans="1:2" x14ac:dyDescent="0.2">
      <c r="A2830" s="71" t="s">
        <v>1155</v>
      </c>
      <c r="B2830" s="233">
        <v>2.7997999999999998</v>
      </c>
    </row>
    <row r="2831" spans="1:2" x14ac:dyDescent="0.2">
      <c r="A2831" s="71" t="s">
        <v>5967</v>
      </c>
      <c r="B2831" s="233">
        <v>3.0994999999999999</v>
      </c>
    </row>
    <row r="2832" spans="1:2" x14ac:dyDescent="0.2">
      <c r="A2832" s="71" t="s">
        <v>5968</v>
      </c>
      <c r="B2832" s="233">
        <v>3.2782</v>
      </c>
    </row>
    <row r="2833" spans="1:2" x14ac:dyDescent="0.2">
      <c r="A2833" s="71" t="s">
        <v>7219</v>
      </c>
      <c r="B2833" s="233">
        <v>1.6E-2</v>
      </c>
    </row>
    <row r="2834" spans="1:2" x14ac:dyDescent="0.2">
      <c r="A2834" s="71" t="s">
        <v>5969</v>
      </c>
      <c r="B2834" s="233">
        <v>2.3800000000000002E-2</v>
      </c>
    </row>
    <row r="2835" spans="1:2" x14ac:dyDescent="0.2">
      <c r="A2835" s="71" t="s">
        <v>5970</v>
      </c>
      <c r="B2835" s="233">
        <v>6.4299999999999996E-2</v>
      </c>
    </row>
    <row r="2836" spans="1:2" x14ac:dyDescent="0.2">
      <c r="A2836" s="71" t="s">
        <v>5971</v>
      </c>
      <c r="B2836" s="233">
        <v>8.6400000000000005E-2</v>
      </c>
    </row>
    <row r="2837" spans="1:2" x14ac:dyDescent="0.2">
      <c r="A2837" s="71" t="s">
        <v>7220</v>
      </c>
      <c r="B2837" s="233">
        <v>1.7100000000000001E-2</v>
      </c>
    </row>
    <row r="2838" spans="1:2" x14ac:dyDescent="0.2">
      <c r="A2838" s="71" t="s">
        <v>5972</v>
      </c>
      <c r="B2838" s="233">
        <v>2.5499999999999998E-2</v>
      </c>
    </row>
    <row r="2839" spans="1:2" x14ac:dyDescent="0.2">
      <c r="A2839" s="71" t="s">
        <v>5973</v>
      </c>
      <c r="B2839" s="233">
        <v>3.9199999999999999E-2</v>
      </c>
    </row>
    <row r="2840" spans="1:2" x14ac:dyDescent="0.2">
      <c r="A2840" s="71" t="s">
        <v>7221</v>
      </c>
      <c r="B2840" s="233">
        <v>2.0899999999999998E-2</v>
      </c>
    </row>
    <row r="2841" spans="1:2" x14ac:dyDescent="0.2">
      <c r="A2841" s="71" t="s">
        <v>5974</v>
      </c>
      <c r="B2841" s="233">
        <v>3.09E-2</v>
      </c>
    </row>
    <row r="2842" spans="1:2" x14ac:dyDescent="0.2">
      <c r="A2842" s="71" t="s">
        <v>5975</v>
      </c>
      <c r="B2842" s="233">
        <v>4.7699999999999999E-2</v>
      </c>
    </row>
    <row r="2843" spans="1:2" x14ac:dyDescent="0.2">
      <c r="A2843" s="71" t="s">
        <v>5976</v>
      </c>
      <c r="B2843" s="233">
        <v>3.3799999999999997E-2</v>
      </c>
    </row>
    <row r="2844" spans="1:2" x14ac:dyDescent="0.2">
      <c r="A2844" s="71" t="s">
        <v>7410</v>
      </c>
      <c r="B2844" s="233">
        <v>306.07749999999999</v>
      </c>
    </row>
    <row r="2845" spans="1:2" x14ac:dyDescent="0.2">
      <c r="A2845" s="71" t="s">
        <v>3427</v>
      </c>
      <c r="B2845" s="233">
        <v>0</v>
      </c>
    </row>
    <row r="2846" spans="1:2" x14ac:dyDescent="0.2">
      <c r="A2846" s="71" t="s">
        <v>3428</v>
      </c>
      <c r="B2846" s="233">
        <v>0</v>
      </c>
    </row>
    <row r="2847" spans="1:2" x14ac:dyDescent="0.2">
      <c r="A2847" s="71" t="s">
        <v>3429</v>
      </c>
      <c r="B2847" s="233">
        <v>0</v>
      </c>
    </row>
    <row r="2848" spans="1:2" x14ac:dyDescent="0.2">
      <c r="A2848" s="71" t="s">
        <v>3430</v>
      </c>
      <c r="B2848" s="233">
        <v>0</v>
      </c>
    </row>
    <row r="2849" spans="1:2" x14ac:dyDescent="0.2">
      <c r="A2849" s="71" t="s">
        <v>3431</v>
      </c>
      <c r="B2849" s="233">
        <v>0</v>
      </c>
    </row>
    <row r="2850" spans="1:2" x14ac:dyDescent="0.2">
      <c r="A2850" s="71" t="s">
        <v>3432</v>
      </c>
      <c r="B2850" s="233">
        <v>0</v>
      </c>
    </row>
    <row r="2851" spans="1:2" x14ac:dyDescent="0.2">
      <c r="A2851" s="71" t="s">
        <v>3433</v>
      </c>
      <c r="B2851" s="233">
        <v>0</v>
      </c>
    </row>
    <row r="2852" spans="1:2" x14ac:dyDescent="0.2">
      <c r="A2852" s="71" t="s">
        <v>3434</v>
      </c>
      <c r="B2852" s="233">
        <v>0</v>
      </c>
    </row>
    <row r="2853" spans="1:2" x14ac:dyDescent="0.2">
      <c r="A2853" s="71" t="s">
        <v>3435</v>
      </c>
      <c r="B2853" s="233">
        <v>0</v>
      </c>
    </row>
    <row r="2854" spans="1:2" x14ac:dyDescent="0.2">
      <c r="A2854" s="71" t="s">
        <v>3436</v>
      </c>
      <c r="B2854" s="233">
        <v>0</v>
      </c>
    </row>
    <row r="2855" spans="1:2" x14ac:dyDescent="0.2">
      <c r="A2855" s="71" t="s">
        <v>3437</v>
      </c>
      <c r="B2855" s="233">
        <v>0</v>
      </c>
    </row>
    <row r="2856" spans="1:2" x14ac:dyDescent="0.2">
      <c r="A2856" s="71" t="s">
        <v>3438</v>
      </c>
      <c r="B2856" s="233">
        <v>0</v>
      </c>
    </row>
    <row r="2857" spans="1:2" x14ac:dyDescent="0.2">
      <c r="A2857" s="71" t="s">
        <v>3439</v>
      </c>
      <c r="B2857" s="233">
        <v>0</v>
      </c>
    </row>
    <row r="2858" spans="1:2" x14ac:dyDescent="0.2">
      <c r="A2858" s="72" t="s">
        <v>5900</v>
      </c>
      <c r="B2858" s="233">
        <v>1.1007</v>
      </c>
    </row>
    <row r="2859" spans="1:2" x14ac:dyDescent="0.2">
      <c r="A2859" s="72" t="s">
        <v>5901</v>
      </c>
      <c r="B2859" s="233">
        <v>1.1007</v>
      </c>
    </row>
    <row r="2860" spans="1:2" x14ac:dyDescent="0.2">
      <c r="A2860" s="72" t="s">
        <v>5902</v>
      </c>
      <c r="B2860" s="233">
        <v>1.1007</v>
      </c>
    </row>
    <row r="2861" spans="1:2" x14ac:dyDescent="0.2">
      <c r="A2861" s="72" t="s">
        <v>7203</v>
      </c>
      <c r="B2861" s="233">
        <v>3.8699999999999998E-2</v>
      </c>
    </row>
    <row r="2862" spans="1:2" x14ac:dyDescent="0.2">
      <c r="A2862" s="72" t="s">
        <v>7204</v>
      </c>
      <c r="B2862" s="233">
        <v>4.1300000000000003E-2</v>
      </c>
    </row>
    <row r="2863" spans="1:2" x14ac:dyDescent="0.2">
      <c r="A2863" s="72" t="s">
        <v>7205</v>
      </c>
      <c r="B2863" s="233">
        <v>4.2299999999999997E-2</v>
      </c>
    </row>
    <row r="2864" spans="1:2" x14ac:dyDescent="0.2">
      <c r="A2864" s="72" t="s">
        <v>7222</v>
      </c>
      <c r="B2864" s="233">
        <v>2.2599999999999999E-2</v>
      </c>
    </row>
    <row r="2865" spans="1:2" x14ac:dyDescent="0.2">
      <c r="A2865" s="72" t="s">
        <v>7223</v>
      </c>
      <c r="B2865" s="233">
        <v>4.3200000000000002E-2</v>
      </c>
    </row>
    <row r="2866" spans="1:2" x14ac:dyDescent="0.2">
      <c r="A2866" s="72" t="s">
        <v>7224</v>
      </c>
      <c r="B2866" s="233">
        <v>5.7299999999999997E-2</v>
      </c>
    </row>
    <row r="2867" spans="1:2" x14ac:dyDescent="0.2">
      <c r="A2867" s="72" t="s">
        <v>7234</v>
      </c>
      <c r="B2867" s="233">
        <v>3.04E-2</v>
      </c>
    </row>
    <row r="2868" spans="1:2" x14ac:dyDescent="0.2">
      <c r="A2868" s="72" t="s">
        <v>7235</v>
      </c>
      <c r="B2868" s="233">
        <v>4.5699999999999998E-2</v>
      </c>
    </row>
    <row r="2869" spans="1:2" x14ac:dyDescent="0.2">
      <c r="A2869" s="72" t="s">
        <v>7236</v>
      </c>
      <c r="B2869" s="233">
        <v>5.5E-2</v>
      </c>
    </row>
    <row r="2870" spans="1:2" x14ac:dyDescent="0.2">
      <c r="A2870" s="71" t="s">
        <v>7242</v>
      </c>
      <c r="B2870" s="233">
        <v>9.5399999999999999E-2</v>
      </c>
    </row>
    <row r="2871" spans="1:2" x14ac:dyDescent="0.2">
      <c r="A2871" s="71" t="s">
        <v>2134</v>
      </c>
      <c r="B2871" s="233">
        <v>0.2621</v>
      </c>
    </row>
    <row r="2872" spans="1:2" x14ac:dyDescent="0.2">
      <c r="A2872" s="73" t="s">
        <v>4108</v>
      </c>
      <c r="B2872" s="236">
        <v>7.4734999999999996</v>
      </c>
    </row>
    <row r="2873" spans="1:2" x14ac:dyDescent="0.2">
      <c r="A2873" s="73" t="s">
        <v>577</v>
      </c>
      <c r="B2873" s="236">
        <v>33.339599999999997</v>
      </c>
    </row>
    <row r="2874" spans="1:2" x14ac:dyDescent="0.2">
      <c r="A2874" s="73" t="s">
        <v>8432</v>
      </c>
      <c r="B2874" s="236">
        <v>2.3226</v>
      </c>
    </row>
    <row r="2875" spans="1:2" x14ac:dyDescent="0.2">
      <c r="A2875" s="73" t="s">
        <v>8433</v>
      </c>
      <c r="B2875" s="236">
        <v>3.4516</v>
      </c>
    </row>
    <row r="2876" spans="1:2" x14ac:dyDescent="0.2">
      <c r="A2876" s="73" t="s">
        <v>31</v>
      </c>
      <c r="B2876" s="236">
        <v>3.6631999999999998</v>
      </c>
    </row>
    <row r="2877" spans="1:2" x14ac:dyDescent="0.2">
      <c r="A2877" s="73" t="s">
        <v>29</v>
      </c>
      <c r="B2877" s="236">
        <v>8.5259999999999998</v>
      </c>
    </row>
    <row r="2878" spans="1:2" x14ac:dyDescent="0.2">
      <c r="A2878" s="73" t="s">
        <v>32</v>
      </c>
      <c r="B2878" s="236">
        <v>8.6023999999999994</v>
      </c>
    </row>
    <row r="2879" spans="1:2" x14ac:dyDescent="0.2">
      <c r="A2879" s="73" t="s">
        <v>30</v>
      </c>
      <c r="B2879" s="236">
        <v>11.3484</v>
      </c>
    </row>
    <row r="2880" spans="1:2" x14ac:dyDescent="0.2">
      <c r="A2880" s="73" t="s">
        <v>33</v>
      </c>
      <c r="B2880" s="236">
        <v>11.7012</v>
      </c>
    </row>
    <row r="2881" spans="1:2" x14ac:dyDescent="0.2">
      <c r="A2881" s="73" t="s">
        <v>4400</v>
      </c>
      <c r="B2881" s="236">
        <v>3.8043999999999998</v>
      </c>
    </row>
    <row r="2882" spans="1:2" x14ac:dyDescent="0.2">
      <c r="A2882" s="73" t="s">
        <v>4402</v>
      </c>
      <c r="B2882" s="236">
        <v>4.0218999999999996</v>
      </c>
    </row>
    <row r="2883" spans="1:2" x14ac:dyDescent="0.2">
      <c r="A2883" s="73" t="s">
        <v>4399</v>
      </c>
      <c r="B2883" s="236">
        <v>4.0218999999999996</v>
      </c>
    </row>
    <row r="2884" spans="1:2" x14ac:dyDescent="0.2">
      <c r="A2884" s="73" t="s">
        <v>4401</v>
      </c>
      <c r="B2884" s="236">
        <v>4.1571999999999996</v>
      </c>
    </row>
    <row r="2885" spans="1:2" x14ac:dyDescent="0.2">
      <c r="A2885" s="73" t="s">
        <v>16</v>
      </c>
      <c r="B2885" s="236">
        <v>3.6631999999999998</v>
      </c>
    </row>
    <row r="2886" spans="1:2" x14ac:dyDescent="0.2">
      <c r="A2886" s="73" t="s">
        <v>596</v>
      </c>
      <c r="B2886" s="236">
        <v>26.598199999999999</v>
      </c>
    </row>
    <row r="2887" spans="1:2" x14ac:dyDescent="0.2">
      <c r="A2887" s="73" t="s">
        <v>17</v>
      </c>
      <c r="B2887" s="236">
        <v>0</v>
      </c>
    </row>
    <row r="2888" spans="1:2" x14ac:dyDescent="0.2">
      <c r="A2888" s="73" t="s">
        <v>10432</v>
      </c>
      <c r="B2888" s="236">
        <v>0.72319999999999995</v>
      </c>
    </row>
    <row r="2889" spans="1:2" x14ac:dyDescent="0.2">
      <c r="A2889" s="73" t="s">
        <v>3303</v>
      </c>
      <c r="B2889" s="236">
        <v>0.65269999999999995</v>
      </c>
    </row>
    <row r="2890" spans="1:2" x14ac:dyDescent="0.2">
      <c r="A2890" s="73" t="s">
        <v>3318</v>
      </c>
      <c r="B2890" s="236">
        <v>6.5267999999999997</v>
      </c>
    </row>
    <row r="2891" spans="1:2" x14ac:dyDescent="0.2">
      <c r="A2891" s="73" t="s">
        <v>3304</v>
      </c>
      <c r="B2891" s="236">
        <v>1.3406</v>
      </c>
    </row>
    <row r="2892" spans="1:2" x14ac:dyDescent="0.2">
      <c r="A2892" s="73" t="s">
        <v>10433</v>
      </c>
      <c r="B2892" s="236">
        <v>1.3994</v>
      </c>
    </row>
    <row r="2893" spans="1:2" x14ac:dyDescent="0.2">
      <c r="A2893" s="73" t="s">
        <v>3319</v>
      </c>
      <c r="B2893" s="236">
        <v>13.4064</v>
      </c>
    </row>
    <row r="2894" spans="1:2" x14ac:dyDescent="0.2">
      <c r="A2894" s="73" t="s">
        <v>3307</v>
      </c>
      <c r="B2894" s="236">
        <v>1.4759</v>
      </c>
    </row>
    <row r="2895" spans="1:2" x14ac:dyDescent="0.2">
      <c r="A2895" s="73" t="s">
        <v>3322</v>
      </c>
      <c r="B2895" s="236">
        <v>14.758800000000001</v>
      </c>
    </row>
    <row r="2896" spans="1:2" x14ac:dyDescent="0.2">
      <c r="A2896" s="73" t="s">
        <v>10436</v>
      </c>
      <c r="B2896" s="236">
        <v>1.5523</v>
      </c>
    </row>
    <row r="2897" spans="1:2" x14ac:dyDescent="0.2">
      <c r="A2897" s="73" t="s">
        <v>3312</v>
      </c>
      <c r="B2897" s="236">
        <v>2.1109</v>
      </c>
    </row>
    <row r="2898" spans="1:2" x14ac:dyDescent="0.2">
      <c r="A2898" s="73" t="s">
        <v>3324</v>
      </c>
      <c r="B2898" s="236">
        <v>21.109200000000001</v>
      </c>
    </row>
    <row r="2899" spans="1:2" x14ac:dyDescent="0.2">
      <c r="A2899" s="73" t="s">
        <v>3305</v>
      </c>
      <c r="B2899" s="236">
        <v>1.5523</v>
      </c>
    </row>
    <row r="2900" spans="1:2" x14ac:dyDescent="0.2">
      <c r="A2900" s="73" t="s">
        <v>10434</v>
      </c>
      <c r="B2900" s="236">
        <v>1.6229</v>
      </c>
    </row>
    <row r="2901" spans="1:2" x14ac:dyDescent="0.2">
      <c r="A2901" s="73" t="s">
        <v>3320</v>
      </c>
      <c r="B2901" s="236">
        <v>15.523199999999999</v>
      </c>
    </row>
    <row r="2902" spans="1:2" x14ac:dyDescent="0.2">
      <c r="A2902" s="73" t="s">
        <v>3313</v>
      </c>
      <c r="B2902" s="236">
        <v>2.2578999999999998</v>
      </c>
    </row>
    <row r="2903" spans="1:2" x14ac:dyDescent="0.2">
      <c r="A2903" s="73" t="s">
        <v>3325</v>
      </c>
      <c r="B2903" s="236">
        <v>22.5792</v>
      </c>
    </row>
    <row r="2904" spans="1:2" x14ac:dyDescent="0.2">
      <c r="A2904" s="73" t="s">
        <v>3314</v>
      </c>
      <c r="B2904" s="236">
        <v>2.3932000000000002</v>
      </c>
    </row>
    <row r="2905" spans="1:2" x14ac:dyDescent="0.2">
      <c r="A2905" s="73" t="s">
        <v>3326</v>
      </c>
      <c r="B2905" s="236">
        <v>23.9316</v>
      </c>
    </row>
    <row r="2906" spans="1:2" x14ac:dyDescent="0.2">
      <c r="A2906" s="73" t="s">
        <v>10443</v>
      </c>
      <c r="B2906" s="236">
        <v>2.5343</v>
      </c>
    </row>
    <row r="2907" spans="1:2" x14ac:dyDescent="0.2">
      <c r="A2907" s="73" t="s">
        <v>3333</v>
      </c>
      <c r="B2907" s="236">
        <v>6.1327999999999996</v>
      </c>
    </row>
    <row r="2908" spans="1:2" x14ac:dyDescent="0.2">
      <c r="A2908" s="73" t="s">
        <v>3306</v>
      </c>
      <c r="B2908" s="236">
        <v>1.6876</v>
      </c>
    </row>
    <row r="2909" spans="1:2" x14ac:dyDescent="0.2">
      <c r="A2909" s="73" t="s">
        <v>10435</v>
      </c>
      <c r="B2909" s="236">
        <v>1.764</v>
      </c>
    </row>
    <row r="2910" spans="1:2" x14ac:dyDescent="0.2">
      <c r="A2910" s="73" t="s">
        <v>3321</v>
      </c>
      <c r="B2910" s="236">
        <v>16.875599999999999</v>
      </c>
    </row>
    <row r="2911" spans="1:2" x14ac:dyDescent="0.2">
      <c r="A2911" s="73" t="s">
        <v>3308</v>
      </c>
      <c r="B2911" s="236">
        <v>2.1873999999999998</v>
      </c>
    </row>
    <row r="2912" spans="1:2" x14ac:dyDescent="0.2">
      <c r="A2912" s="73" t="s">
        <v>3323</v>
      </c>
      <c r="B2912" s="236">
        <v>21.8736</v>
      </c>
    </row>
    <row r="2913" spans="1:2" x14ac:dyDescent="0.2">
      <c r="A2913" s="73" t="s">
        <v>18</v>
      </c>
      <c r="B2913" s="236">
        <v>0</v>
      </c>
    </row>
    <row r="2914" spans="1:2" x14ac:dyDescent="0.2">
      <c r="A2914" s="73" t="s">
        <v>10437</v>
      </c>
      <c r="B2914" s="236">
        <v>2.2578999999999998</v>
      </c>
    </row>
    <row r="2915" spans="1:2" x14ac:dyDescent="0.2">
      <c r="A2915" s="73" t="s">
        <v>3315</v>
      </c>
      <c r="B2915" s="236">
        <v>2.6048</v>
      </c>
    </row>
    <row r="2916" spans="1:2" x14ac:dyDescent="0.2">
      <c r="A2916" s="73" t="s">
        <v>3327</v>
      </c>
      <c r="B2916" s="236">
        <v>26.048400000000001</v>
      </c>
    </row>
    <row r="2917" spans="1:2" x14ac:dyDescent="0.2">
      <c r="A2917" s="73" t="s">
        <v>10444</v>
      </c>
      <c r="B2917" s="236">
        <v>2.746</v>
      </c>
    </row>
    <row r="2918" spans="1:2" x14ac:dyDescent="0.2">
      <c r="A2918" s="73" t="s">
        <v>3335</v>
      </c>
      <c r="B2918" s="236">
        <v>6.3385999999999996</v>
      </c>
    </row>
    <row r="2919" spans="1:2" x14ac:dyDescent="0.2">
      <c r="A2919" s="73" t="s">
        <v>3311</v>
      </c>
      <c r="B2919" s="236">
        <v>2.4695999999999998</v>
      </c>
    </row>
    <row r="2920" spans="1:2" x14ac:dyDescent="0.2">
      <c r="A2920" s="73" t="s">
        <v>3334</v>
      </c>
      <c r="B2920" s="236">
        <v>7.0442</v>
      </c>
    </row>
    <row r="2921" spans="1:2" x14ac:dyDescent="0.2">
      <c r="A2921" s="73" t="s">
        <v>4097</v>
      </c>
      <c r="B2921" s="236">
        <v>8.6789000000000005</v>
      </c>
    </row>
    <row r="2922" spans="1:2" x14ac:dyDescent="0.2">
      <c r="A2922" s="73" t="s">
        <v>3316</v>
      </c>
      <c r="B2922" s="236">
        <v>3.3809999999999998</v>
      </c>
    </row>
    <row r="2923" spans="1:2" x14ac:dyDescent="0.2">
      <c r="A2923" s="73" t="s">
        <v>10445</v>
      </c>
      <c r="B2923" s="236">
        <v>3.5926999999999998</v>
      </c>
    </row>
    <row r="2924" spans="1:2" x14ac:dyDescent="0.2">
      <c r="A2924" s="73" t="s">
        <v>3309</v>
      </c>
      <c r="B2924" s="236">
        <v>2.9634999999999998</v>
      </c>
    </row>
    <row r="2925" spans="1:2" x14ac:dyDescent="0.2">
      <c r="A2925" s="73" t="s">
        <v>10438</v>
      </c>
      <c r="B2925" s="236">
        <v>3.0988000000000002</v>
      </c>
    </row>
    <row r="2926" spans="1:2" x14ac:dyDescent="0.2">
      <c r="A2926" s="73" t="s">
        <v>3328</v>
      </c>
      <c r="B2926" s="236">
        <v>3.9455</v>
      </c>
    </row>
    <row r="2927" spans="1:2" x14ac:dyDescent="0.2">
      <c r="A2927" s="73" t="s">
        <v>4484</v>
      </c>
      <c r="B2927" s="236">
        <v>4.0865999999999998</v>
      </c>
    </row>
    <row r="2928" spans="1:2" x14ac:dyDescent="0.2">
      <c r="A2928" s="73" t="s">
        <v>3336</v>
      </c>
      <c r="B2928" s="236">
        <v>7.6086999999999998</v>
      </c>
    </row>
    <row r="2929" spans="1:2" x14ac:dyDescent="0.2">
      <c r="A2929" s="73" t="s">
        <v>3332</v>
      </c>
      <c r="B2929" s="236">
        <v>4.5804999999999998</v>
      </c>
    </row>
    <row r="2930" spans="1:2" x14ac:dyDescent="0.2">
      <c r="A2930" s="73" t="s">
        <v>9285</v>
      </c>
      <c r="B2930" s="236">
        <v>4.8569000000000004</v>
      </c>
    </row>
    <row r="2931" spans="1:2" x14ac:dyDescent="0.2">
      <c r="A2931" s="73" t="s">
        <v>4091</v>
      </c>
      <c r="B2931" s="236">
        <v>8.2438000000000002</v>
      </c>
    </row>
    <row r="2932" spans="1:2" x14ac:dyDescent="0.2">
      <c r="A2932" s="73" t="s">
        <v>3310</v>
      </c>
      <c r="B2932" s="236">
        <v>5.7035999999999998</v>
      </c>
    </row>
    <row r="2933" spans="1:2" x14ac:dyDescent="0.2">
      <c r="A2933" s="73" t="s">
        <v>10439</v>
      </c>
      <c r="B2933" s="236">
        <v>5.9976000000000003</v>
      </c>
    </row>
    <row r="2934" spans="1:2" x14ac:dyDescent="0.2">
      <c r="A2934" s="73" t="s">
        <v>3329</v>
      </c>
      <c r="B2934" s="236">
        <v>5.2861000000000002</v>
      </c>
    </row>
    <row r="2935" spans="1:2" x14ac:dyDescent="0.2">
      <c r="A2935" s="73" t="s">
        <v>4485</v>
      </c>
      <c r="B2935" s="236">
        <v>5.6448</v>
      </c>
    </row>
    <row r="2936" spans="1:2" x14ac:dyDescent="0.2">
      <c r="A2936" s="73" t="s">
        <v>4096</v>
      </c>
      <c r="B2936" s="236">
        <v>8.5259999999999998</v>
      </c>
    </row>
    <row r="2937" spans="1:2" x14ac:dyDescent="0.2">
      <c r="A2937" s="73" t="s">
        <v>10043</v>
      </c>
      <c r="B2937" s="236">
        <v>8.9435000000000002</v>
      </c>
    </row>
    <row r="2938" spans="1:2" x14ac:dyDescent="0.2">
      <c r="A2938" s="73" t="s">
        <v>4087</v>
      </c>
      <c r="B2938" s="236">
        <v>9.1609999999999996</v>
      </c>
    </row>
    <row r="2939" spans="1:2" x14ac:dyDescent="0.2">
      <c r="A2939" s="73" t="s">
        <v>9290</v>
      </c>
      <c r="B2939" s="236">
        <v>9.6549999999999994</v>
      </c>
    </row>
    <row r="2940" spans="1:2" x14ac:dyDescent="0.2">
      <c r="A2940" s="73" t="s">
        <v>3330</v>
      </c>
      <c r="B2940" s="236">
        <v>5.9153000000000002</v>
      </c>
    </row>
    <row r="2941" spans="1:2" x14ac:dyDescent="0.2">
      <c r="A2941" s="73" t="s">
        <v>4486</v>
      </c>
      <c r="B2941" s="236">
        <v>6.3385999999999996</v>
      </c>
    </row>
    <row r="2942" spans="1:2" x14ac:dyDescent="0.2">
      <c r="A2942" s="73" t="s">
        <v>3331</v>
      </c>
      <c r="B2942" s="236">
        <v>8.5259999999999998</v>
      </c>
    </row>
    <row r="2943" spans="1:2" x14ac:dyDescent="0.2">
      <c r="A2943" s="73" t="s">
        <v>4487</v>
      </c>
      <c r="B2943" s="236">
        <v>9.0963999999999992</v>
      </c>
    </row>
    <row r="2944" spans="1:2" x14ac:dyDescent="0.2">
      <c r="A2944" s="73" t="s">
        <v>9291</v>
      </c>
      <c r="B2944" s="236">
        <v>15.0175</v>
      </c>
    </row>
    <row r="2945" spans="1:2" x14ac:dyDescent="0.2">
      <c r="A2945" s="73" t="s">
        <v>19</v>
      </c>
      <c r="B2945" s="236">
        <v>17.287199999999999</v>
      </c>
    </row>
    <row r="2946" spans="1:2" x14ac:dyDescent="0.2">
      <c r="A2946" s="73" t="s">
        <v>4095</v>
      </c>
      <c r="B2946" s="236">
        <v>0</v>
      </c>
    </row>
    <row r="2947" spans="1:2" x14ac:dyDescent="0.2">
      <c r="A2947" s="73" t="s">
        <v>4088</v>
      </c>
      <c r="B2947" s="236">
        <v>14.3119</v>
      </c>
    </row>
    <row r="2948" spans="1:2" x14ac:dyDescent="0.2">
      <c r="A2948" s="73" t="s">
        <v>4098</v>
      </c>
      <c r="B2948" s="236">
        <v>14.1473</v>
      </c>
    </row>
    <row r="2949" spans="1:2" x14ac:dyDescent="0.2">
      <c r="A2949" s="73" t="s">
        <v>10045</v>
      </c>
      <c r="B2949" s="236">
        <v>14.926399999999999</v>
      </c>
    </row>
    <row r="2950" spans="1:2" x14ac:dyDescent="0.2">
      <c r="A2950" s="73" t="s">
        <v>4089</v>
      </c>
      <c r="B2950" s="236">
        <v>17.3401</v>
      </c>
    </row>
    <row r="2951" spans="1:2" x14ac:dyDescent="0.2">
      <c r="A2951" s="73" t="s">
        <v>4090</v>
      </c>
      <c r="B2951" s="236">
        <v>18.968900000000001</v>
      </c>
    </row>
    <row r="2952" spans="1:2" x14ac:dyDescent="0.2">
      <c r="A2952" s="73" t="s">
        <v>9293</v>
      </c>
      <c r="B2952" s="236">
        <v>19.950800000000001</v>
      </c>
    </row>
    <row r="2953" spans="1:2" x14ac:dyDescent="0.2">
      <c r="A2953" s="73" t="s">
        <v>4093</v>
      </c>
      <c r="B2953" s="236">
        <v>0</v>
      </c>
    </row>
    <row r="2954" spans="1:2" x14ac:dyDescent="0.2">
      <c r="A2954" s="73" t="s">
        <v>20</v>
      </c>
      <c r="B2954" s="236">
        <v>20.468299999999999</v>
      </c>
    </row>
    <row r="2955" spans="1:2" x14ac:dyDescent="0.2">
      <c r="A2955" s="73" t="s">
        <v>4099</v>
      </c>
      <c r="B2955" s="236">
        <v>18.139800000000001</v>
      </c>
    </row>
    <row r="2956" spans="1:2" x14ac:dyDescent="0.2">
      <c r="A2956" s="73" t="s">
        <v>4092</v>
      </c>
      <c r="B2956" s="236">
        <v>23.819900000000001</v>
      </c>
    </row>
    <row r="2957" spans="1:2" x14ac:dyDescent="0.2">
      <c r="A2957" s="73" t="s">
        <v>3302</v>
      </c>
      <c r="B2957" s="236">
        <v>0.57620000000000005</v>
      </c>
    </row>
    <row r="2958" spans="1:2" x14ac:dyDescent="0.2">
      <c r="A2958" s="73" t="s">
        <v>3317</v>
      </c>
      <c r="B2958" s="236">
        <v>5.7624000000000004</v>
      </c>
    </row>
    <row r="2959" spans="1:2" x14ac:dyDescent="0.2">
      <c r="A2959" s="73" t="s">
        <v>10431</v>
      </c>
      <c r="B2959" s="236">
        <v>0.65269999999999995</v>
      </c>
    </row>
    <row r="2960" spans="1:2" x14ac:dyDescent="0.2">
      <c r="A2960" s="73" t="s">
        <v>21</v>
      </c>
      <c r="B2960" s="236">
        <v>28.447399999999998</v>
      </c>
    </row>
    <row r="2961" spans="1:2" x14ac:dyDescent="0.2">
      <c r="A2961" s="73" t="s">
        <v>4094</v>
      </c>
      <c r="B2961" s="236">
        <v>0</v>
      </c>
    </row>
    <row r="2962" spans="1:2" x14ac:dyDescent="0.2">
      <c r="A2962" s="73" t="s">
        <v>22</v>
      </c>
      <c r="B2962" s="236">
        <v>0</v>
      </c>
    </row>
    <row r="2963" spans="1:2" x14ac:dyDescent="0.2">
      <c r="A2963" s="73" t="s">
        <v>34</v>
      </c>
      <c r="B2963" s="236">
        <v>6.0999999999999999E-2</v>
      </c>
    </row>
    <row r="2964" spans="1:2" x14ac:dyDescent="0.2">
      <c r="A2964" s="73" t="s">
        <v>38</v>
      </c>
      <c r="B2964" s="236">
        <v>5.8799999999999998E-2</v>
      </c>
    </row>
    <row r="2965" spans="1:2" x14ac:dyDescent="0.2">
      <c r="A2965" s="73" t="s">
        <v>35</v>
      </c>
      <c r="B2965" s="236">
        <v>7.4099999999999999E-2</v>
      </c>
    </row>
    <row r="2966" spans="1:2" x14ac:dyDescent="0.2">
      <c r="A2966" s="73" t="s">
        <v>39</v>
      </c>
      <c r="B2966" s="236">
        <v>9.2399999999999996E-2</v>
      </c>
    </row>
    <row r="2967" spans="1:2" x14ac:dyDescent="0.2">
      <c r="A2967" s="73" t="s">
        <v>36</v>
      </c>
      <c r="B2967" s="236">
        <v>9.8400000000000001E-2</v>
      </c>
    </row>
    <row r="2968" spans="1:2" x14ac:dyDescent="0.2">
      <c r="A2968" s="73" t="s">
        <v>40</v>
      </c>
      <c r="B2968" s="236">
        <v>0.14580000000000001</v>
      </c>
    </row>
    <row r="2969" spans="1:2" x14ac:dyDescent="0.2">
      <c r="A2969" s="73" t="s">
        <v>37</v>
      </c>
      <c r="B2969" s="236">
        <v>0.1313</v>
      </c>
    </row>
    <row r="2970" spans="1:2" x14ac:dyDescent="0.2">
      <c r="A2970" s="73" t="s">
        <v>41</v>
      </c>
      <c r="B2970" s="236">
        <v>0.20710000000000001</v>
      </c>
    </row>
    <row r="2971" spans="1:2" x14ac:dyDescent="0.2">
      <c r="A2971" s="73" t="s">
        <v>42</v>
      </c>
      <c r="B2971" s="236">
        <v>0.40439999999999998</v>
      </c>
    </row>
    <row r="2972" spans="1:2" x14ac:dyDescent="0.2">
      <c r="A2972" s="73" t="s">
        <v>43</v>
      </c>
      <c r="B2972" s="236">
        <v>0.53979999999999995</v>
      </c>
    </row>
    <row r="2973" spans="1:2" x14ac:dyDescent="0.2">
      <c r="A2973" s="73" t="s">
        <v>9595</v>
      </c>
      <c r="B2973" s="236">
        <v>5.6683000000000003</v>
      </c>
    </row>
    <row r="2974" spans="1:2" x14ac:dyDescent="0.2">
      <c r="A2974" s="73" t="s">
        <v>9596</v>
      </c>
      <c r="B2974" s="236">
        <v>9.7726000000000006</v>
      </c>
    </row>
    <row r="2975" spans="1:2" x14ac:dyDescent="0.2">
      <c r="A2975" s="74" t="s">
        <v>10446</v>
      </c>
      <c r="B2975" s="237">
        <v>13.994400000000001</v>
      </c>
    </row>
    <row r="2976" spans="1:2" x14ac:dyDescent="0.2">
      <c r="A2976" s="74" t="s">
        <v>10447</v>
      </c>
      <c r="B2976" s="237">
        <v>16.2288</v>
      </c>
    </row>
    <row r="2977" spans="1:2" x14ac:dyDescent="0.2">
      <c r="A2977" s="74" t="s">
        <v>10448</v>
      </c>
      <c r="B2977" s="237">
        <v>17.64</v>
      </c>
    </row>
    <row r="2978" spans="1:2" x14ac:dyDescent="0.2">
      <c r="A2978" s="74" t="s">
        <v>10449</v>
      </c>
      <c r="B2978" s="237">
        <v>15.523</v>
      </c>
    </row>
    <row r="2979" spans="1:2" x14ac:dyDescent="0.2">
      <c r="A2979" s="74" t="s">
        <v>10450</v>
      </c>
      <c r="B2979" s="237">
        <v>22.579000000000001</v>
      </c>
    </row>
    <row r="2980" spans="1:2" x14ac:dyDescent="0.2">
      <c r="A2980" s="74" t="s">
        <v>10440</v>
      </c>
      <c r="B2980" s="237">
        <v>2.6048</v>
      </c>
    </row>
    <row r="2981" spans="1:2" x14ac:dyDescent="0.2">
      <c r="A2981" s="74" t="s">
        <v>10441</v>
      </c>
      <c r="B2981" s="237">
        <v>2.258</v>
      </c>
    </row>
    <row r="2982" spans="1:2" x14ac:dyDescent="0.2">
      <c r="A2982" s="74" t="s">
        <v>10451</v>
      </c>
      <c r="B2982" s="237">
        <v>22.58</v>
      </c>
    </row>
    <row r="2983" spans="1:2" x14ac:dyDescent="0.2">
      <c r="A2983" s="74" t="s">
        <v>10442</v>
      </c>
      <c r="B2983" s="237">
        <v>2.3932000000000002</v>
      </c>
    </row>
    <row r="2984" spans="1:2" x14ac:dyDescent="0.2">
      <c r="A2984" s="74" t="s">
        <v>4481</v>
      </c>
      <c r="B2984" s="237">
        <v>23.931999999999999</v>
      </c>
    </row>
    <row r="2985" spans="1:2" x14ac:dyDescent="0.2">
      <c r="A2985" s="74" t="s">
        <v>4482</v>
      </c>
      <c r="B2985" s="237">
        <v>25.343</v>
      </c>
    </row>
    <row r="2986" spans="1:2" x14ac:dyDescent="0.2">
      <c r="A2986" s="74" t="s">
        <v>4483</v>
      </c>
      <c r="B2986" s="237">
        <v>27.46</v>
      </c>
    </row>
    <row r="2987" spans="1:2" x14ac:dyDescent="0.2">
      <c r="A2987" s="74" t="s">
        <v>9286</v>
      </c>
      <c r="B2987" s="237">
        <v>6.4855999999999998</v>
      </c>
    </row>
    <row r="2988" spans="1:2" x14ac:dyDescent="0.2">
      <c r="A2988" s="74" t="s">
        <v>9288</v>
      </c>
      <c r="B2988" s="237">
        <v>6.6266999999999996</v>
      </c>
    </row>
    <row r="2989" spans="1:2" x14ac:dyDescent="0.2">
      <c r="A2989" s="74" t="s">
        <v>9287</v>
      </c>
      <c r="B2989" s="237">
        <v>7.3265000000000002</v>
      </c>
    </row>
    <row r="2990" spans="1:2" x14ac:dyDescent="0.2">
      <c r="A2990" s="74" t="s">
        <v>9289</v>
      </c>
      <c r="B2990" s="237">
        <v>8.1731999999999996</v>
      </c>
    </row>
    <row r="2991" spans="1:2" x14ac:dyDescent="0.2">
      <c r="A2991" s="74" t="s">
        <v>9294</v>
      </c>
      <c r="B2991" s="237">
        <v>8.7377000000000002</v>
      </c>
    </row>
    <row r="2992" spans="1:2" x14ac:dyDescent="0.2">
      <c r="A2992" s="74" t="s">
        <v>9292</v>
      </c>
      <c r="B2992" s="237">
        <v>18.187000000000001</v>
      </c>
    </row>
    <row r="2993" spans="1:2" x14ac:dyDescent="0.2">
      <c r="A2993" s="74" t="s">
        <v>9295</v>
      </c>
      <c r="B2993" s="237">
        <v>24.945</v>
      </c>
    </row>
    <row r="2994" spans="1:2" x14ac:dyDescent="0.2">
      <c r="A2994" s="74" t="s">
        <v>26</v>
      </c>
      <c r="B2994" s="237">
        <v>18.175000000000001</v>
      </c>
    </row>
    <row r="2995" spans="1:2" x14ac:dyDescent="0.2">
      <c r="A2995" s="74" t="s">
        <v>27</v>
      </c>
      <c r="B2995" s="237">
        <v>21.65</v>
      </c>
    </row>
    <row r="2996" spans="1:2" x14ac:dyDescent="0.2">
      <c r="A2996" s="74" t="s">
        <v>28</v>
      </c>
      <c r="B2996" s="237">
        <v>30.08</v>
      </c>
    </row>
    <row r="2997" spans="1:2" x14ac:dyDescent="0.2">
      <c r="A2997" s="74" t="s">
        <v>10044</v>
      </c>
      <c r="B2997" s="237">
        <v>9.1522000000000006</v>
      </c>
    </row>
    <row r="2998" spans="1:2" x14ac:dyDescent="0.2">
      <c r="A2998" s="74" t="s">
        <v>10046</v>
      </c>
      <c r="B2998" s="237">
        <v>19.062000000000001</v>
      </c>
    </row>
    <row r="2999" spans="1:2" x14ac:dyDescent="0.2">
      <c r="A2999" s="74" t="s">
        <v>10047</v>
      </c>
      <c r="B2999" s="237">
        <v>27.89</v>
      </c>
    </row>
    <row r="3000" spans="1:2" x14ac:dyDescent="0.2">
      <c r="A3000" s="74" t="s">
        <v>245</v>
      </c>
      <c r="B3000" s="237">
        <v>9.2299999999999993E-2</v>
      </c>
    </row>
    <row r="3001" spans="1:2" x14ac:dyDescent="0.2">
      <c r="A3001" s="65" t="s">
        <v>1058</v>
      </c>
      <c r="B3001" s="233">
        <v>1.0639999999999998</v>
      </c>
    </row>
    <row r="3002" spans="1:2" x14ac:dyDescent="0.2">
      <c r="A3002" s="65" t="s">
        <v>1056</v>
      </c>
      <c r="B3002" s="233">
        <v>1.0639999999999998</v>
      </c>
    </row>
    <row r="3003" spans="1:2" x14ac:dyDescent="0.2">
      <c r="A3003" s="65" t="s">
        <v>1055</v>
      </c>
      <c r="B3003" s="233">
        <v>1.1200000000000001</v>
      </c>
    </row>
    <row r="3004" spans="1:2" x14ac:dyDescent="0.2">
      <c r="A3004" s="65" t="s">
        <v>1054</v>
      </c>
      <c r="B3004" s="233">
        <v>1.19</v>
      </c>
    </row>
    <row r="3005" spans="1:2" x14ac:dyDescent="0.2">
      <c r="A3005" s="65" t="s">
        <v>1053</v>
      </c>
      <c r="B3005" s="233">
        <v>1.19</v>
      </c>
    </row>
    <row r="3006" spans="1:2" x14ac:dyDescent="0.2">
      <c r="A3006" s="65" t="s">
        <v>1052</v>
      </c>
      <c r="B3006" s="233">
        <v>1.246</v>
      </c>
    </row>
    <row r="3007" spans="1:2" x14ac:dyDescent="0.2">
      <c r="A3007" s="65" t="s">
        <v>1051</v>
      </c>
      <c r="B3007" s="233">
        <v>1.19</v>
      </c>
    </row>
    <row r="3008" spans="1:2" x14ac:dyDescent="0.2">
      <c r="A3008" s="65" t="s">
        <v>1049</v>
      </c>
      <c r="B3008" s="233">
        <v>1.246</v>
      </c>
    </row>
    <row r="3009" spans="1:2" x14ac:dyDescent="0.2">
      <c r="A3009" s="65" t="s">
        <v>6141</v>
      </c>
      <c r="B3009" s="233">
        <v>1.302</v>
      </c>
    </row>
    <row r="3010" spans="1:2" x14ac:dyDescent="0.2">
      <c r="A3010" s="65" t="s">
        <v>6140</v>
      </c>
      <c r="B3010" s="233">
        <v>2.044</v>
      </c>
    </row>
    <row r="3011" spans="1:2" x14ac:dyDescent="0.2">
      <c r="A3011" s="65" t="s">
        <v>6139</v>
      </c>
      <c r="B3011" s="233">
        <v>2.044</v>
      </c>
    </row>
    <row r="3012" spans="1:2" x14ac:dyDescent="0.2">
      <c r="A3012" s="65" t="s">
        <v>6138</v>
      </c>
      <c r="B3012" s="233">
        <v>2.4079999999999999</v>
      </c>
    </row>
    <row r="3013" spans="1:2" x14ac:dyDescent="0.2">
      <c r="A3013" s="65" t="s">
        <v>6137</v>
      </c>
      <c r="B3013" s="233">
        <v>2.4079999999999999</v>
      </c>
    </row>
    <row r="3014" spans="1:2" x14ac:dyDescent="0.2">
      <c r="A3014" s="65" t="s">
        <v>6136</v>
      </c>
      <c r="B3014" s="233">
        <v>2.464</v>
      </c>
    </row>
    <row r="3015" spans="1:2" x14ac:dyDescent="0.2">
      <c r="A3015" s="65" t="s">
        <v>6135</v>
      </c>
      <c r="B3015" s="233">
        <v>2.94</v>
      </c>
    </row>
    <row r="3016" spans="1:2" x14ac:dyDescent="0.2">
      <c r="A3016" s="65" t="s">
        <v>6134</v>
      </c>
      <c r="B3016" s="233">
        <v>2.9676359999999993</v>
      </c>
    </row>
    <row r="3017" spans="1:2" x14ac:dyDescent="0.2">
      <c r="A3017" s="65" t="s">
        <v>6133</v>
      </c>
      <c r="B3017" s="233">
        <v>3.024</v>
      </c>
    </row>
    <row r="3018" spans="1:2" x14ac:dyDescent="0.2">
      <c r="A3018" s="65" t="s">
        <v>6132</v>
      </c>
      <c r="B3018" s="233">
        <v>3.052</v>
      </c>
    </row>
    <row r="3019" spans="1:2" x14ac:dyDescent="0.2">
      <c r="A3019" s="65" t="s">
        <v>6131</v>
      </c>
      <c r="B3019" s="233">
        <v>3.052</v>
      </c>
    </row>
    <row r="3020" spans="1:2" x14ac:dyDescent="0.2">
      <c r="A3020" s="65" t="s">
        <v>6129</v>
      </c>
      <c r="B3020" s="233">
        <v>3.08</v>
      </c>
    </row>
    <row r="3021" spans="1:2" x14ac:dyDescent="0.2">
      <c r="A3021" s="65" t="s">
        <v>6128</v>
      </c>
      <c r="B3021" s="233">
        <v>3.1080000000000001</v>
      </c>
    </row>
    <row r="3022" spans="1:2" x14ac:dyDescent="0.2">
      <c r="A3022" s="65" t="s">
        <v>6127</v>
      </c>
      <c r="B3022" s="233">
        <v>4.34</v>
      </c>
    </row>
    <row r="3023" spans="1:2" x14ac:dyDescent="0.2">
      <c r="A3023" s="65" t="s">
        <v>6126</v>
      </c>
      <c r="B3023" s="233">
        <v>4.3679999999999994</v>
      </c>
    </row>
    <row r="3024" spans="1:2" x14ac:dyDescent="0.2">
      <c r="A3024" s="65" t="s">
        <v>6125</v>
      </c>
      <c r="B3024" s="233">
        <v>4.508</v>
      </c>
    </row>
    <row r="3025" spans="1:2" x14ac:dyDescent="0.2">
      <c r="A3025" s="65" t="s">
        <v>6124</v>
      </c>
      <c r="B3025" s="233">
        <v>5.46</v>
      </c>
    </row>
    <row r="3026" spans="1:2" x14ac:dyDescent="0.2">
      <c r="A3026" s="65" t="s">
        <v>6122</v>
      </c>
      <c r="B3026" s="233">
        <v>5.74</v>
      </c>
    </row>
    <row r="3027" spans="1:2" x14ac:dyDescent="0.2">
      <c r="A3027" s="65" t="s">
        <v>6121</v>
      </c>
      <c r="B3027" s="233">
        <v>5.6839999999999993</v>
      </c>
    </row>
    <row r="3028" spans="1:2" x14ac:dyDescent="0.2">
      <c r="A3028" s="65" t="s">
        <v>6120</v>
      </c>
      <c r="B3028" s="233">
        <v>12.432</v>
      </c>
    </row>
    <row r="3029" spans="1:2" x14ac:dyDescent="0.2">
      <c r="A3029" s="65" t="s">
        <v>6118</v>
      </c>
      <c r="B3029" s="233">
        <v>13.552</v>
      </c>
    </row>
    <row r="3030" spans="1:2" x14ac:dyDescent="0.2">
      <c r="A3030" s="65" t="s">
        <v>6116</v>
      </c>
      <c r="B3030" s="233">
        <v>14.951999999999998</v>
      </c>
    </row>
    <row r="3031" spans="1:2" x14ac:dyDescent="0.2">
      <c r="A3031" s="65" t="s">
        <v>1085</v>
      </c>
      <c r="B3031" s="233">
        <v>2.8839999999999999</v>
      </c>
    </row>
    <row r="3032" spans="1:2" x14ac:dyDescent="0.2">
      <c r="A3032" s="65" t="s">
        <v>1084</v>
      </c>
      <c r="B3032" s="233">
        <v>2.8839999999999999</v>
      </c>
    </row>
    <row r="3033" spans="1:2" x14ac:dyDescent="0.2">
      <c r="A3033" s="65" t="s">
        <v>1078</v>
      </c>
      <c r="B3033" s="233">
        <v>2.8839999999999999</v>
      </c>
    </row>
    <row r="3034" spans="1:2" x14ac:dyDescent="0.2">
      <c r="A3034" s="65" t="s">
        <v>1077</v>
      </c>
      <c r="B3034" s="233">
        <v>3.3039999999999998</v>
      </c>
    </row>
    <row r="3035" spans="1:2" x14ac:dyDescent="0.2">
      <c r="A3035" s="65" t="s">
        <v>1076</v>
      </c>
      <c r="B3035" s="233">
        <v>3.36</v>
      </c>
    </row>
    <row r="3036" spans="1:2" x14ac:dyDescent="0.2">
      <c r="A3036" s="65" t="s">
        <v>1075</v>
      </c>
      <c r="B3036" s="233">
        <v>3.4159999999999999</v>
      </c>
    </row>
    <row r="3037" spans="1:2" x14ac:dyDescent="0.2">
      <c r="A3037" s="65" t="s">
        <v>1074</v>
      </c>
      <c r="B3037" s="233">
        <v>3.5559999999999996</v>
      </c>
    </row>
    <row r="3038" spans="1:2" x14ac:dyDescent="0.2">
      <c r="A3038" s="65" t="s">
        <v>1073</v>
      </c>
      <c r="B3038" s="233">
        <v>3.5839999999999996</v>
      </c>
    </row>
    <row r="3039" spans="1:2" x14ac:dyDescent="0.2">
      <c r="A3039" s="65" t="s">
        <v>1072</v>
      </c>
      <c r="B3039" s="233">
        <v>3.6679999999999997</v>
      </c>
    </row>
    <row r="3040" spans="1:2" x14ac:dyDescent="0.2">
      <c r="A3040" s="65" t="s">
        <v>1071</v>
      </c>
      <c r="B3040" s="233">
        <v>4.2559999999999993</v>
      </c>
    </row>
    <row r="3041" spans="1:2" x14ac:dyDescent="0.2">
      <c r="A3041" s="65" t="s">
        <v>1070</v>
      </c>
      <c r="B3041" s="233">
        <v>4.3119999999999994</v>
      </c>
    </row>
    <row r="3042" spans="1:2" x14ac:dyDescent="0.2">
      <c r="A3042" s="65" t="s">
        <v>1069</v>
      </c>
      <c r="B3042" s="233">
        <v>4.3679999999999994</v>
      </c>
    </row>
    <row r="3043" spans="1:2" x14ac:dyDescent="0.2">
      <c r="A3043" s="65" t="s">
        <v>1068</v>
      </c>
      <c r="B3043" s="233">
        <v>5.2080000000000002</v>
      </c>
    </row>
    <row r="3044" spans="1:2" x14ac:dyDescent="0.2">
      <c r="A3044" s="65" t="s">
        <v>1067</v>
      </c>
      <c r="B3044" s="233">
        <v>5.2359999999999998</v>
      </c>
    </row>
    <row r="3045" spans="1:2" x14ac:dyDescent="0.2">
      <c r="A3045" s="65" t="s">
        <v>1066</v>
      </c>
      <c r="B3045" s="233">
        <v>5.2639999999999993</v>
      </c>
    </row>
    <row r="3046" spans="1:2" x14ac:dyDescent="0.2">
      <c r="A3046" s="65" t="s">
        <v>1065</v>
      </c>
      <c r="B3046" s="233">
        <v>7.98</v>
      </c>
    </row>
    <row r="3047" spans="1:2" x14ac:dyDescent="0.2">
      <c r="A3047" s="65" t="s">
        <v>1064</v>
      </c>
      <c r="B3047" s="233">
        <v>8.3439999999999994</v>
      </c>
    </row>
    <row r="3048" spans="1:2" x14ac:dyDescent="0.2">
      <c r="A3048" s="65" t="s">
        <v>1063</v>
      </c>
      <c r="B3048" s="233">
        <v>8.9039999999999999</v>
      </c>
    </row>
    <row r="3049" spans="1:2" x14ac:dyDescent="0.2">
      <c r="A3049" s="65" t="s">
        <v>1062</v>
      </c>
      <c r="B3049" s="233">
        <v>9.6319999999999997</v>
      </c>
    </row>
    <row r="3050" spans="1:2" x14ac:dyDescent="0.2">
      <c r="A3050" s="65" t="s">
        <v>1061</v>
      </c>
      <c r="B3050" s="233">
        <v>10.472</v>
      </c>
    </row>
    <row r="3051" spans="1:2" x14ac:dyDescent="0.2">
      <c r="A3051" s="65" t="s">
        <v>1060</v>
      </c>
      <c r="B3051" s="233">
        <v>10.667999999999999</v>
      </c>
    </row>
    <row r="3052" spans="1:2" x14ac:dyDescent="0.2">
      <c r="A3052" s="65" t="s">
        <v>1059</v>
      </c>
      <c r="B3052" s="233">
        <v>10.863999999999999</v>
      </c>
    </row>
    <row r="3053" spans="1:2" x14ac:dyDescent="0.2">
      <c r="A3053" s="65" t="s">
        <v>1147</v>
      </c>
      <c r="B3053" s="233">
        <v>1.3159999999999998</v>
      </c>
    </row>
    <row r="3054" spans="1:2" x14ac:dyDescent="0.2">
      <c r="A3054" s="65" t="s">
        <v>1135</v>
      </c>
      <c r="B3054" s="233">
        <v>1.9851999999999999</v>
      </c>
    </row>
    <row r="3055" spans="1:2" x14ac:dyDescent="0.2">
      <c r="A3055" s="65" t="s">
        <v>1134</v>
      </c>
      <c r="B3055" s="233">
        <v>2.1</v>
      </c>
    </row>
    <row r="3056" spans="1:2" x14ac:dyDescent="0.2">
      <c r="A3056" s="65" t="s">
        <v>1131</v>
      </c>
      <c r="B3056" s="233">
        <v>2.2931999999999997</v>
      </c>
    </row>
    <row r="3057" spans="1:2" x14ac:dyDescent="0.2">
      <c r="A3057" s="75" t="s">
        <v>9607</v>
      </c>
      <c r="B3057" s="238">
        <v>32.021700000000003</v>
      </c>
    </row>
    <row r="3058" spans="1:2" x14ac:dyDescent="0.2">
      <c r="A3058" s="75" t="s">
        <v>9608</v>
      </c>
      <c r="B3058" s="238">
        <v>24.871700000000001</v>
      </c>
    </row>
    <row r="3059" spans="1:2" x14ac:dyDescent="0.2">
      <c r="A3059" s="75" t="s">
        <v>9609</v>
      </c>
      <c r="B3059" s="238">
        <v>27.790400000000002</v>
      </c>
    </row>
    <row r="3060" spans="1:2" x14ac:dyDescent="0.2">
      <c r="A3060" s="75" t="s">
        <v>9610</v>
      </c>
      <c r="B3060" s="238">
        <v>18.014900000000001</v>
      </c>
    </row>
    <row r="3061" spans="1:2" x14ac:dyDescent="0.2">
      <c r="A3061" s="75" t="s">
        <v>5877</v>
      </c>
      <c r="B3061" s="238">
        <v>24.578399999999998</v>
      </c>
    </row>
    <row r="3062" spans="1:2" x14ac:dyDescent="0.2">
      <c r="A3062" s="75" t="s">
        <v>5878</v>
      </c>
      <c r="B3062" s="238">
        <v>47.3414</v>
      </c>
    </row>
    <row r="3063" spans="1:2" x14ac:dyDescent="0.2">
      <c r="A3063" s="75" t="s">
        <v>5879</v>
      </c>
      <c r="B3063" s="238">
        <v>26.393899999999999</v>
      </c>
    </row>
    <row r="3064" spans="1:2" x14ac:dyDescent="0.2">
      <c r="A3064" s="75" t="s">
        <v>5880</v>
      </c>
      <c r="B3064" s="238">
        <v>68.288899999999998</v>
      </c>
    </row>
    <row r="3065" spans="1:2" x14ac:dyDescent="0.2">
      <c r="A3065" s="75" t="s">
        <v>5881</v>
      </c>
      <c r="B3065" s="238">
        <v>38.124499999999998</v>
      </c>
    </row>
    <row r="3066" spans="1:2" x14ac:dyDescent="0.2">
      <c r="A3066" s="75" t="s">
        <v>5882</v>
      </c>
      <c r="B3066" s="238">
        <v>93.216399999999993</v>
      </c>
    </row>
    <row r="3067" spans="1:2" x14ac:dyDescent="0.2">
      <c r="A3067" s="75" t="s">
        <v>5883</v>
      </c>
      <c r="B3067" s="238">
        <v>115.0716</v>
      </c>
    </row>
    <row r="3068" spans="1:2" x14ac:dyDescent="0.2">
      <c r="A3068" s="75" t="s">
        <v>5884</v>
      </c>
      <c r="B3068" s="238">
        <v>6.5355999999999996</v>
      </c>
    </row>
    <row r="3069" spans="1:2" x14ac:dyDescent="0.2">
      <c r="A3069" s="75" t="s">
        <v>5885</v>
      </c>
      <c r="B3069" s="238">
        <v>7.8343999999999996</v>
      </c>
    </row>
    <row r="3070" spans="1:2" x14ac:dyDescent="0.2">
      <c r="A3070" s="75" t="s">
        <v>5886</v>
      </c>
      <c r="B3070" s="238">
        <v>4.6223999999999998</v>
      </c>
    </row>
    <row r="3071" spans="1:2" x14ac:dyDescent="0.2">
      <c r="A3071" s="75" t="s">
        <v>5887</v>
      </c>
      <c r="B3071" s="238">
        <v>34.242199999999997</v>
      </c>
    </row>
    <row r="3072" spans="1:2" x14ac:dyDescent="0.2">
      <c r="A3072" s="75" t="s">
        <v>5888</v>
      </c>
      <c r="B3072" s="238">
        <v>18.364000000000001</v>
      </c>
    </row>
    <row r="3073" spans="1:2" x14ac:dyDescent="0.2">
      <c r="A3073" s="75" t="s">
        <v>1839</v>
      </c>
      <c r="B3073" s="238">
        <v>44.922199999999997</v>
      </c>
    </row>
    <row r="3074" spans="1:2" x14ac:dyDescent="0.2">
      <c r="A3074" s="75" t="s">
        <v>1840</v>
      </c>
      <c r="B3074" s="238">
        <v>105.4599</v>
      </c>
    </row>
    <row r="3075" spans="1:2" x14ac:dyDescent="0.2">
      <c r="A3075" s="77" t="s">
        <v>5694</v>
      </c>
      <c r="B3075" s="231">
        <v>1.6423000000000001</v>
      </c>
    </row>
    <row r="3076" spans="1:2" x14ac:dyDescent="0.2">
      <c r="A3076" s="77" t="s">
        <v>5692</v>
      </c>
      <c r="B3076" s="231">
        <v>3.3851</v>
      </c>
    </row>
    <row r="3077" spans="1:2" x14ac:dyDescent="0.2">
      <c r="A3077" s="77" t="s">
        <v>5689</v>
      </c>
      <c r="B3077" s="231">
        <v>3.8767</v>
      </c>
    </row>
    <row r="3078" spans="1:2" x14ac:dyDescent="0.2">
      <c r="A3078" s="77" t="s">
        <v>1842</v>
      </c>
      <c r="B3078" s="231">
        <v>4.3906000000000001</v>
      </c>
    </row>
    <row r="3079" spans="1:2" x14ac:dyDescent="0.2">
      <c r="A3079" s="76" t="s">
        <v>573</v>
      </c>
      <c r="B3079" s="231">
        <v>7.5810000000000004</v>
      </c>
    </row>
    <row r="3080" spans="1:2" x14ac:dyDescent="0.2">
      <c r="A3080" s="66" t="s">
        <v>1155</v>
      </c>
      <c r="B3080" s="231">
        <v>2.6232000000000002</v>
      </c>
    </row>
    <row r="3081" spans="1:2" ht="15" x14ac:dyDescent="0.25">
      <c r="A3081" s="264" t="s">
        <v>3779</v>
      </c>
      <c r="B3081" s="265">
        <v>1.6943999999999999</v>
      </c>
    </row>
    <row r="3082" spans="1:2" ht="15" x14ac:dyDescent="0.25">
      <c r="A3082" s="264" t="s">
        <v>3780</v>
      </c>
      <c r="B3082" s="265">
        <v>3.6966000000000001</v>
      </c>
    </row>
    <row r="3083" spans="1:2" ht="15" x14ac:dyDescent="0.25">
      <c r="A3083" s="264" t="s">
        <v>6660</v>
      </c>
      <c r="B3083" s="265">
        <v>1.7915000000000001</v>
      </c>
    </row>
    <row r="3084" spans="1:2" ht="15" x14ac:dyDescent="0.25">
      <c r="A3084" s="264" t="s">
        <v>6661</v>
      </c>
      <c r="B3084" s="265">
        <v>2.4182999999999999</v>
      </c>
    </row>
    <row r="3085" spans="1:2" ht="15" x14ac:dyDescent="0.25">
      <c r="A3085" s="264" t="s">
        <v>6662</v>
      </c>
      <c r="B3085" s="265">
        <v>4.2657999999999996</v>
      </c>
    </row>
    <row r="3086" spans="1:2" ht="15" x14ac:dyDescent="0.25">
      <c r="A3086" s="264" t="s">
        <v>6663</v>
      </c>
      <c r="B3086" s="265">
        <v>6.7808000000000002</v>
      </c>
    </row>
    <row r="3087" spans="1:2" ht="15" x14ac:dyDescent="0.25">
      <c r="A3087" s="264" t="s">
        <v>6664</v>
      </c>
      <c r="B3087" s="265">
        <v>14.081300000000001</v>
      </c>
    </row>
    <row r="3088" spans="1:2" ht="15" x14ac:dyDescent="0.25">
      <c r="A3088" s="264" t="s">
        <v>6665</v>
      </c>
      <c r="B3088" s="265">
        <v>19.2835</v>
      </c>
    </row>
    <row r="3089" spans="1:2" ht="15" x14ac:dyDescent="0.25">
      <c r="A3089" s="264" t="s">
        <v>6666</v>
      </c>
      <c r="B3089" s="265">
        <v>2.1941999999999999</v>
      </c>
    </row>
    <row r="3090" spans="1:2" ht="15" x14ac:dyDescent="0.25">
      <c r="A3090" s="264" t="s">
        <v>6667</v>
      </c>
      <c r="B3090" s="265">
        <v>3.4068999999999998</v>
      </c>
    </row>
    <row r="3091" spans="1:2" ht="15" x14ac:dyDescent="0.25">
      <c r="A3091" s="264" t="s">
        <v>6668</v>
      </c>
      <c r="B3091" s="265">
        <v>5.5467000000000004</v>
      </c>
    </row>
    <row r="3092" spans="1:2" ht="15" x14ac:dyDescent="0.25">
      <c r="A3092" s="264" t="s">
        <v>6669</v>
      </c>
      <c r="B3092" s="265">
        <v>11.0625</v>
      </c>
    </row>
    <row r="3093" spans="1:2" ht="15" x14ac:dyDescent="0.25">
      <c r="A3093" s="264" t="s">
        <v>6670</v>
      </c>
      <c r="B3093" s="265">
        <v>18.920400000000001</v>
      </c>
    </row>
    <row r="3094" spans="1:2" ht="15" x14ac:dyDescent="0.25">
      <c r="A3094" s="264" t="s">
        <v>6671</v>
      </c>
      <c r="B3094" s="265">
        <v>25.575500000000002</v>
      </c>
    </row>
    <row r="3095" spans="1:2" ht="15" x14ac:dyDescent="0.25">
      <c r="A3095" s="264" t="s">
        <v>1960</v>
      </c>
      <c r="B3095" s="265">
        <v>6.5699999999999995E-2</v>
      </c>
    </row>
    <row r="3096" spans="1:2" ht="15" x14ac:dyDescent="0.25">
      <c r="A3096" s="264" t="s">
        <v>1961</v>
      </c>
      <c r="B3096" s="265">
        <v>8.9300000000000004E-2</v>
      </c>
    </row>
    <row r="3097" spans="1:2" ht="15" x14ac:dyDescent="0.25">
      <c r="A3097" s="264" t="s">
        <v>1962</v>
      </c>
      <c r="B3097" s="265">
        <v>0.1661</v>
      </c>
    </row>
    <row r="3098" spans="1:2" ht="15" x14ac:dyDescent="0.25">
      <c r="A3098" s="264" t="s">
        <v>4271</v>
      </c>
      <c r="B3098" s="265">
        <v>1.1735</v>
      </c>
    </row>
    <row r="3099" spans="1:2" ht="15" x14ac:dyDescent="0.25">
      <c r="A3099" s="264" t="s">
        <v>4270</v>
      </c>
      <c r="B3099" s="265">
        <v>1.1740999999999999</v>
      </c>
    </row>
    <row r="3100" spans="1:2" ht="15" x14ac:dyDescent="0.25">
      <c r="A3100" s="264" t="s">
        <v>4269</v>
      </c>
      <c r="B3100" s="265">
        <v>1.3676999999999999</v>
      </c>
    </row>
    <row r="3101" spans="1:2" ht="15" x14ac:dyDescent="0.25">
      <c r="A3101" s="264" t="s">
        <v>4268</v>
      </c>
      <c r="B3101" s="265">
        <v>1.5899000000000001</v>
      </c>
    </row>
    <row r="3102" spans="1:2" ht="15" x14ac:dyDescent="0.25">
      <c r="A3102" s="264" t="s">
        <v>4281</v>
      </c>
      <c r="B3102" s="265">
        <v>2.5825999999999998</v>
      </c>
    </row>
    <row r="3103" spans="1:2" ht="15" x14ac:dyDescent="0.25">
      <c r="A3103" s="264" t="s">
        <v>4280</v>
      </c>
      <c r="B3103" s="265">
        <v>3.1703999999999999</v>
      </c>
    </row>
    <row r="3104" spans="1:2" ht="15" x14ac:dyDescent="0.25">
      <c r="A3104" s="264" t="s">
        <v>4279</v>
      </c>
      <c r="B3104" s="265">
        <v>3.4853000000000001</v>
      </c>
    </row>
    <row r="3105" spans="1:2" ht="15" x14ac:dyDescent="0.25">
      <c r="A3105" s="264" t="s">
        <v>4278</v>
      </c>
      <c r="B3105" s="265">
        <v>3.8898999999999999</v>
      </c>
    </row>
    <row r="3106" spans="1:2" ht="15" x14ac:dyDescent="0.25">
      <c r="A3106" s="264" t="s">
        <v>4277</v>
      </c>
      <c r="B3106" s="265">
        <v>5.5702999999999996</v>
      </c>
    </row>
    <row r="3107" spans="1:2" ht="15" x14ac:dyDescent="0.25">
      <c r="A3107" s="264" t="s">
        <v>4276</v>
      </c>
      <c r="B3107" s="265">
        <v>7.2507000000000001</v>
      </c>
    </row>
    <row r="3108" spans="1:2" ht="15" x14ac:dyDescent="0.25">
      <c r="A3108" s="264" t="s">
        <v>4275</v>
      </c>
      <c r="B3108" s="265">
        <v>8.7444000000000006</v>
      </c>
    </row>
    <row r="3109" spans="1:2" ht="15" x14ac:dyDescent="0.25">
      <c r="A3109" s="264" t="s">
        <v>4274</v>
      </c>
      <c r="B3109" s="265">
        <v>13.498200000000001</v>
      </c>
    </row>
    <row r="3110" spans="1:2" ht="15" x14ac:dyDescent="0.25">
      <c r="A3110" s="264" t="s">
        <v>4273</v>
      </c>
      <c r="B3110" s="265">
        <v>23.4376</v>
      </c>
    </row>
    <row r="3111" spans="1:2" ht="15" x14ac:dyDescent="0.25">
      <c r="A3111" s="264" t="s">
        <v>4272</v>
      </c>
      <c r="B3111" s="265">
        <v>35.631300000000003</v>
      </c>
    </row>
    <row r="3112" spans="1:2" ht="15" x14ac:dyDescent="0.25">
      <c r="A3112" s="264" t="s">
        <v>7801</v>
      </c>
      <c r="B3112" s="265">
        <v>1.8721000000000001</v>
      </c>
    </row>
    <row r="3113" spans="1:2" ht="15" x14ac:dyDescent="0.25">
      <c r="A3113" s="264" t="s">
        <v>7799</v>
      </c>
      <c r="B3113" s="265">
        <v>2.5314999999999999</v>
      </c>
    </row>
    <row r="3114" spans="1:2" ht="15" x14ac:dyDescent="0.25">
      <c r="A3114" s="264" t="s">
        <v>7798</v>
      </c>
      <c r="B3114" s="265">
        <v>3.0779999999999998</v>
      </c>
    </row>
    <row r="3115" spans="1:2" ht="15" x14ac:dyDescent="0.25">
      <c r="A3115" s="264" t="s">
        <v>9229</v>
      </c>
      <c r="B3115" s="265">
        <v>5.6509</v>
      </c>
    </row>
    <row r="3116" spans="1:2" ht="15" x14ac:dyDescent="0.25">
      <c r="A3116" s="264" t="s">
        <v>7797</v>
      </c>
      <c r="B3116" s="265">
        <v>8.3865999999999996</v>
      </c>
    </row>
    <row r="3117" spans="1:2" ht="15" x14ac:dyDescent="0.25">
      <c r="A3117" s="264" t="s">
        <v>7796</v>
      </c>
      <c r="B3117" s="265">
        <v>13.3348</v>
      </c>
    </row>
    <row r="3118" spans="1:2" ht="15" x14ac:dyDescent="0.25">
      <c r="A3118" s="264" t="s">
        <v>7795</v>
      </c>
      <c r="B3118" s="265">
        <v>22.244800000000001</v>
      </c>
    </row>
    <row r="3119" spans="1:2" ht="15" x14ac:dyDescent="0.25">
      <c r="A3119" s="264" t="s">
        <v>10120</v>
      </c>
      <c r="B3119" s="265">
        <v>29.7516</v>
      </c>
    </row>
    <row r="3120" spans="1:2" ht="15" x14ac:dyDescent="0.25">
      <c r="A3120" s="264" t="s">
        <v>10119</v>
      </c>
      <c r="B3120" s="265">
        <v>49.353200000000001</v>
      </c>
    </row>
    <row r="3121" spans="1:2" ht="15" x14ac:dyDescent="0.25">
      <c r="A3121" s="264" t="s">
        <v>4282</v>
      </c>
      <c r="B3121" s="265">
        <v>93.728200000000001</v>
      </c>
    </row>
    <row r="3122" spans="1:2" ht="15" x14ac:dyDescent="0.25">
      <c r="A3122" s="264" t="s">
        <v>209</v>
      </c>
      <c r="B3122" s="265">
        <v>1.5902000000000001</v>
      </c>
    </row>
    <row r="3123" spans="1:2" ht="15" x14ac:dyDescent="0.25">
      <c r="A3123" s="264" t="s">
        <v>7824</v>
      </c>
      <c r="B3123" s="265">
        <v>1.9571000000000001</v>
      </c>
    </row>
    <row r="3124" spans="1:2" ht="15" x14ac:dyDescent="0.25">
      <c r="A3124" s="264" t="s">
        <v>7823</v>
      </c>
      <c r="B3124" s="265">
        <v>2.1446999999999998</v>
      </c>
    </row>
    <row r="3125" spans="1:2" ht="15" x14ac:dyDescent="0.25">
      <c r="A3125" s="264" t="s">
        <v>7822</v>
      </c>
      <c r="B3125" s="265">
        <v>2.8193999999999999</v>
      </c>
    </row>
    <row r="3126" spans="1:2" ht="15" x14ac:dyDescent="0.25">
      <c r="A3126" s="264" t="s">
        <v>7821</v>
      </c>
      <c r="B3126" s="265">
        <v>4.7664999999999997</v>
      </c>
    </row>
    <row r="3127" spans="1:2" ht="15" x14ac:dyDescent="0.25">
      <c r="A3127" s="264" t="s">
        <v>7820</v>
      </c>
      <c r="B3127" s="265">
        <v>7.2439</v>
      </c>
    </row>
    <row r="3128" spans="1:2" ht="15" x14ac:dyDescent="0.25">
      <c r="A3128" s="264" t="s">
        <v>7819</v>
      </c>
      <c r="B3128" s="265">
        <v>7.9907000000000004</v>
      </c>
    </row>
    <row r="3129" spans="1:2" ht="15" x14ac:dyDescent="0.25">
      <c r="A3129" s="264" t="s">
        <v>7818</v>
      </c>
      <c r="B3129" s="265">
        <v>9.5364000000000004</v>
      </c>
    </row>
    <row r="3130" spans="1:2" ht="15" x14ac:dyDescent="0.25">
      <c r="A3130" s="264" t="s">
        <v>7817</v>
      </c>
      <c r="B3130" s="265">
        <v>12.921900000000001</v>
      </c>
    </row>
    <row r="3131" spans="1:2" ht="15" x14ac:dyDescent="0.25">
      <c r="A3131" s="264" t="s">
        <v>7816</v>
      </c>
      <c r="B3131" s="265">
        <v>14.287699999999999</v>
      </c>
    </row>
    <row r="3132" spans="1:2" ht="15" x14ac:dyDescent="0.25">
      <c r="A3132" s="264" t="s">
        <v>7815</v>
      </c>
      <c r="B3132" s="265">
        <v>13.9491</v>
      </c>
    </row>
    <row r="3133" spans="1:2" ht="15" x14ac:dyDescent="0.25">
      <c r="A3133" s="264" t="s">
        <v>7814</v>
      </c>
      <c r="B3133" s="265">
        <v>17.37</v>
      </c>
    </row>
    <row r="3134" spans="1:2" ht="15" x14ac:dyDescent="0.25">
      <c r="A3134" s="264" t="s">
        <v>7813</v>
      </c>
      <c r="B3134" s="265">
        <v>19.176200000000001</v>
      </c>
    </row>
    <row r="3135" spans="1:2" ht="15" x14ac:dyDescent="0.25">
      <c r="A3135" s="264" t="s">
        <v>7812</v>
      </c>
      <c r="B3135" s="265">
        <v>38.8157</v>
      </c>
    </row>
    <row r="3136" spans="1:2" ht="15" x14ac:dyDescent="0.25">
      <c r="A3136" s="264" t="s">
        <v>7811</v>
      </c>
      <c r="B3136" s="265">
        <v>64.981800000000007</v>
      </c>
    </row>
    <row r="3137" spans="1:2" ht="15" x14ac:dyDescent="0.25">
      <c r="A3137" s="264" t="s">
        <v>7804</v>
      </c>
      <c r="B3137" s="265">
        <v>1.4139999999999999</v>
      </c>
    </row>
    <row r="3138" spans="1:2" ht="15" x14ac:dyDescent="0.25">
      <c r="A3138" s="264" t="s">
        <v>7803</v>
      </c>
      <c r="B3138" s="265">
        <v>2.2526000000000002</v>
      </c>
    </row>
    <row r="3139" spans="1:2" ht="15" x14ac:dyDescent="0.25">
      <c r="A3139" s="264" t="s">
        <v>7802</v>
      </c>
      <c r="B3139" s="265">
        <v>3.3281000000000001</v>
      </c>
    </row>
    <row r="3140" spans="1:2" ht="15" x14ac:dyDescent="0.25">
      <c r="A3140" s="264" t="s">
        <v>7810</v>
      </c>
      <c r="B3140" s="265">
        <v>1.7850999999999999</v>
      </c>
    </row>
    <row r="3141" spans="1:2" ht="15" x14ac:dyDescent="0.25">
      <c r="A3141" s="264" t="s">
        <v>7809</v>
      </c>
      <c r="B3141" s="265">
        <v>2.8306</v>
      </c>
    </row>
    <row r="3142" spans="1:2" ht="15" x14ac:dyDescent="0.25">
      <c r="A3142" s="264" t="s">
        <v>7808</v>
      </c>
      <c r="B3142" s="265">
        <v>4.7853000000000003</v>
      </c>
    </row>
    <row r="3143" spans="1:2" ht="15" x14ac:dyDescent="0.25">
      <c r="A3143" s="264" t="s">
        <v>7807</v>
      </c>
      <c r="B3143" s="265">
        <v>7.3310000000000004</v>
      </c>
    </row>
    <row r="3144" spans="1:2" ht="15" x14ac:dyDescent="0.25">
      <c r="A3144" s="264" t="s">
        <v>7806</v>
      </c>
      <c r="B3144" s="265">
        <v>9.3279999999999994</v>
      </c>
    </row>
    <row r="3145" spans="1:2" ht="15" x14ac:dyDescent="0.25">
      <c r="A3145" s="264" t="s">
        <v>7805</v>
      </c>
      <c r="B3145" s="265">
        <v>31.380700000000001</v>
      </c>
    </row>
    <row r="3146" spans="1:2" ht="15" x14ac:dyDescent="0.25">
      <c r="A3146" s="264" t="s">
        <v>1948</v>
      </c>
      <c r="B3146" s="265">
        <v>0.38019999999999998</v>
      </c>
    </row>
    <row r="3147" spans="1:2" ht="15" x14ac:dyDescent="0.25">
      <c r="A3147" s="264" t="s">
        <v>2338</v>
      </c>
      <c r="B3147" s="265">
        <v>0.4425</v>
      </c>
    </row>
    <row r="3148" spans="1:2" ht="15" x14ac:dyDescent="0.25">
      <c r="A3148" s="264" t="s">
        <v>1949</v>
      </c>
      <c r="B3148" s="265">
        <v>0.58189999999999997</v>
      </c>
    </row>
    <row r="3149" spans="1:2" ht="15" x14ac:dyDescent="0.25">
      <c r="A3149" s="264" t="s">
        <v>2339</v>
      </c>
      <c r="B3149" s="265">
        <v>0.69240000000000002</v>
      </c>
    </row>
    <row r="3150" spans="1:2" ht="15" x14ac:dyDescent="0.25">
      <c r="A3150" s="264" t="s">
        <v>2340</v>
      </c>
      <c r="B3150" s="265">
        <v>1.2386999999999999</v>
      </c>
    </row>
    <row r="3151" spans="1:2" ht="15" x14ac:dyDescent="0.25">
      <c r="A3151" s="264" t="s">
        <v>2341</v>
      </c>
      <c r="B3151" s="265">
        <v>0.1512</v>
      </c>
    </row>
    <row r="3152" spans="1:2" ht="15" x14ac:dyDescent="0.25">
      <c r="A3152" s="264" t="s">
        <v>2342</v>
      </c>
      <c r="B3152" s="265">
        <v>0.16270000000000001</v>
      </c>
    </row>
    <row r="3153" spans="1:2" ht="15" x14ac:dyDescent="0.25">
      <c r="A3153" s="264" t="s">
        <v>4662</v>
      </c>
      <c r="B3153" s="265">
        <v>0.2031</v>
      </c>
    </row>
    <row r="3154" spans="1:2" ht="15" x14ac:dyDescent="0.25">
      <c r="A3154" s="264" t="s">
        <v>4663</v>
      </c>
      <c r="B3154" s="265">
        <v>0.22040000000000001</v>
      </c>
    </row>
    <row r="3155" spans="1:2" ht="15" x14ac:dyDescent="0.25">
      <c r="A3155" s="264" t="s">
        <v>4664</v>
      </c>
      <c r="B3155" s="265">
        <v>0.29210000000000003</v>
      </c>
    </row>
    <row r="3156" spans="1:2" ht="15" x14ac:dyDescent="0.25">
      <c r="A3156" s="264" t="s">
        <v>1950</v>
      </c>
      <c r="B3156" s="265">
        <v>0.47399999999999998</v>
      </c>
    </row>
    <row r="3157" spans="1:2" ht="15" x14ac:dyDescent="0.25">
      <c r="A3157" s="264" t="s">
        <v>1951</v>
      </c>
      <c r="B3157" s="265">
        <v>0.45569999999999999</v>
      </c>
    </row>
    <row r="3158" spans="1:2" ht="15" x14ac:dyDescent="0.25">
      <c r="A3158" s="264" t="s">
        <v>1952</v>
      </c>
      <c r="B3158" s="265">
        <v>0.4642</v>
      </c>
    </row>
    <row r="3159" spans="1:2" ht="15" x14ac:dyDescent="0.25">
      <c r="A3159" s="264" t="s">
        <v>1953</v>
      </c>
      <c r="B3159" s="265">
        <v>0.47689999999999999</v>
      </c>
    </row>
    <row r="3160" spans="1:2" ht="15" x14ac:dyDescent="0.25">
      <c r="A3160" s="264" t="s">
        <v>1954</v>
      </c>
      <c r="B3160" s="265">
        <v>0.53300000000000003</v>
      </c>
    </row>
    <row r="3161" spans="1:2" ht="15" x14ac:dyDescent="0.25">
      <c r="A3161" s="264" t="s">
        <v>1955</v>
      </c>
      <c r="B3161" s="265">
        <v>0.90590000000000004</v>
      </c>
    </row>
    <row r="3162" spans="1:2" ht="15" x14ac:dyDescent="0.25">
      <c r="A3162" s="264" t="s">
        <v>1956</v>
      </c>
      <c r="B3162" s="265">
        <v>1.6135999999999999</v>
      </c>
    </row>
    <row r="3163" spans="1:2" ht="15" x14ac:dyDescent="0.25">
      <c r="A3163" s="264" t="s">
        <v>1957</v>
      </c>
      <c r="B3163" s="265">
        <v>3.0914999999999999</v>
      </c>
    </row>
    <row r="3164" spans="1:2" ht="15" x14ac:dyDescent="0.25">
      <c r="A3164" s="264" t="s">
        <v>1958</v>
      </c>
      <c r="B3164" s="265">
        <v>6.2717999999999998</v>
      </c>
    </row>
    <row r="3165" spans="1:2" ht="15" x14ac:dyDescent="0.25">
      <c r="A3165" s="264" t="s">
        <v>1959</v>
      </c>
      <c r="B3165" s="265">
        <v>8.4480000000000004</v>
      </c>
    </row>
    <row r="3166" spans="1:2" ht="15" x14ac:dyDescent="0.25">
      <c r="A3166" s="264" t="s">
        <v>1963</v>
      </c>
      <c r="B3166" s="265">
        <v>0.1305</v>
      </c>
    </row>
    <row r="3167" spans="1:2" ht="15" x14ac:dyDescent="0.25">
      <c r="A3167" s="264" t="s">
        <v>1964</v>
      </c>
      <c r="B3167" s="265">
        <v>0.1305</v>
      </c>
    </row>
    <row r="3168" spans="1:2" ht="15" x14ac:dyDescent="0.25">
      <c r="A3168" s="264" t="s">
        <v>1965</v>
      </c>
      <c r="B3168" s="265">
        <v>0.14749999999999999</v>
      </c>
    </row>
    <row r="3169" spans="1:2" ht="15" x14ac:dyDescent="0.25">
      <c r="A3169" s="264" t="s">
        <v>1966</v>
      </c>
      <c r="B3169" s="265">
        <v>0.15820000000000001</v>
      </c>
    </row>
    <row r="3170" spans="1:2" ht="15" x14ac:dyDescent="0.25">
      <c r="A3170" s="264" t="s">
        <v>1967</v>
      </c>
      <c r="B3170" s="265">
        <v>0.18190000000000001</v>
      </c>
    </row>
    <row r="3171" spans="1:2" ht="15" x14ac:dyDescent="0.25">
      <c r="A3171" s="264" t="s">
        <v>1968</v>
      </c>
      <c r="B3171" s="265">
        <v>0.28899999999999998</v>
      </c>
    </row>
    <row r="3172" spans="1:2" ht="15" x14ac:dyDescent="0.25">
      <c r="A3172" s="264" t="s">
        <v>1969</v>
      </c>
      <c r="B3172" s="265">
        <v>0.48449999999999999</v>
      </c>
    </row>
    <row r="3173" spans="1:2" ht="15" x14ac:dyDescent="0.25">
      <c r="A3173" s="264" t="s">
        <v>1970</v>
      </c>
      <c r="B3173" s="265">
        <v>1.0309999999999999</v>
      </c>
    </row>
    <row r="3174" spans="1:2" ht="15" x14ac:dyDescent="0.25">
      <c r="A3174" s="264" t="s">
        <v>1971</v>
      </c>
      <c r="B3174" s="265">
        <v>1.4724999999999999</v>
      </c>
    </row>
    <row r="3175" spans="1:2" ht="15" x14ac:dyDescent="0.25">
      <c r="A3175" s="264" t="s">
        <v>1972</v>
      </c>
      <c r="B3175" s="265">
        <v>1.8189</v>
      </c>
    </row>
    <row r="3176" spans="1:2" ht="15" x14ac:dyDescent="0.25">
      <c r="A3176" s="264" t="s">
        <v>1777</v>
      </c>
      <c r="B3176" s="265">
        <v>0.27700000000000002</v>
      </c>
    </row>
    <row r="3177" spans="1:2" ht="15" x14ac:dyDescent="0.25">
      <c r="A3177" s="264" t="s">
        <v>1778</v>
      </c>
      <c r="B3177" s="265">
        <v>0.29010000000000002</v>
      </c>
    </row>
    <row r="3178" spans="1:2" ht="15" x14ac:dyDescent="0.25">
      <c r="A3178" s="264" t="s">
        <v>1779</v>
      </c>
      <c r="B3178" s="265">
        <v>0.35799999999999998</v>
      </c>
    </row>
    <row r="3179" spans="1:2" ht="15" x14ac:dyDescent="0.25">
      <c r="A3179" s="264" t="s">
        <v>1780</v>
      </c>
      <c r="B3179" s="265">
        <v>0.36680000000000001</v>
      </c>
    </row>
    <row r="3180" spans="1:2" ht="15" x14ac:dyDescent="0.25">
      <c r="A3180" s="264" t="s">
        <v>1781</v>
      </c>
      <c r="B3180" s="265">
        <v>0.56200000000000006</v>
      </c>
    </row>
    <row r="3181" spans="1:2" ht="15" x14ac:dyDescent="0.25">
      <c r="A3181" s="264" t="s">
        <v>1782</v>
      </c>
      <c r="B3181" s="265">
        <v>0.81930000000000003</v>
      </c>
    </row>
    <row r="3182" spans="1:2" ht="15" x14ac:dyDescent="0.25">
      <c r="A3182" s="264" t="s">
        <v>1783</v>
      </c>
      <c r="B3182" s="265">
        <v>1.1886000000000001</v>
      </c>
    </row>
    <row r="3183" spans="1:2" ht="15" x14ac:dyDescent="0.25">
      <c r="A3183" s="264" t="s">
        <v>1784</v>
      </c>
      <c r="B3183" s="265">
        <v>2.5419</v>
      </c>
    </row>
    <row r="3184" spans="1:2" ht="15" x14ac:dyDescent="0.25">
      <c r="A3184" s="264" t="s">
        <v>1979</v>
      </c>
      <c r="B3184" s="265">
        <v>0.27729999999999999</v>
      </c>
    </row>
    <row r="3185" spans="1:2" ht="15" x14ac:dyDescent="0.25">
      <c r="A3185" s="264" t="s">
        <v>1980</v>
      </c>
      <c r="B3185" s="265">
        <v>0.29039999999999999</v>
      </c>
    </row>
    <row r="3186" spans="1:2" ht="15" x14ac:dyDescent="0.25">
      <c r="A3186" s="264" t="s">
        <v>1981</v>
      </c>
      <c r="B3186" s="265">
        <v>0.35830000000000001</v>
      </c>
    </row>
    <row r="3187" spans="1:2" ht="15" x14ac:dyDescent="0.25">
      <c r="A3187" s="264" t="s">
        <v>1982</v>
      </c>
      <c r="B3187" s="265">
        <v>0.45839999999999997</v>
      </c>
    </row>
    <row r="3188" spans="1:2" ht="15" x14ac:dyDescent="0.25">
      <c r="A3188" s="264" t="s">
        <v>1983</v>
      </c>
      <c r="B3188" s="265">
        <v>0.56200000000000006</v>
      </c>
    </row>
    <row r="3189" spans="1:2" ht="15" x14ac:dyDescent="0.25">
      <c r="A3189" s="264" t="s">
        <v>1984</v>
      </c>
      <c r="B3189" s="265">
        <v>0.81930000000000003</v>
      </c>
    </row>
    <row r="3190" spans="1:2" ht="15" x14ac:dyDescent="0.25">
      <c r="A3190" s="264" t="s">
        <v>1985</v>
      </c>
      <c r="B3190" s="265">
        <v>1.1886000000000001</v>
      </c>
    </row>
    <row r="3191" spans="1:2" ht="15" x14ac:dyDescent="0.25">
      <c r="A3191" s="264" t="s">
        <v>1986</v>
      </c>
      <c r="B3191" s="265">
        <v>2.4485999999999999</v>
      </c>
    </row>
    <row r="3192" spans="1:2" ht="15" x14ac:dyDescent="0.25">
      <c r="A3192" s="264" t="s">
        <v>1987</v>
      </c>
      <c r="B3192" s="265">
        <v>4.0547000000000004</v>
      </c>
    </row>
    <row r="3193" spans="1:2" ht="15" x14ac:dyDescent="0.25">
      <c r="A3193" s="264" t="s">
        <v>1988</v>
      </c>
      <c r="B3193" s="265">
        <v>6.7759999999999998</v>
      </c>
    </row>
    <row r="3194" spans="1:2" ht="15" x14ac:dyDescent="0.25">
      <c r="A3194" s="264" t="s">
        <v>4668</v>
      </c>
      <c r="B3194" s="265">
        <v>0.2225</v>
      </c>
    </row>
    <row r="3195" spans="1:2" ht="15" x14ac:dyDescent="0.25">
      <c r="A3195" s="264" t="s">
        <v>4669</v>
      </c>
      <c r="B3195" s="265">
        <v>0.2213</v>
      </c>
    </row>
    <row r="3196" spans="1:2" ht="15" x14ac:dyDescent="0.25">
      <c r="A3196" s="264" t="s">
        <v>4670</v>
      </c>
      <c r="B3196" s="265">
        <v>0.2213</v>
      </c>
    </row>
    <row r="3197" spans="1:2" ht="15" x14ac:dyDescent="0.25">
      <c r="A3197" s="264" t="s">
        <v>4671</v>
      </c>
      <c r="B3197" s="265">
        <v>0.23719999999999999</v>
      </c>
    </row>
    <row r="3198" spans="1:2" ht="15" x14ac:dyDescent="0.25">
      <c r="A3198" s="264" t="s">
        <v>4672</v>
      </c>
      <c r="B3198" s="265">
        <v>0.192</v>
      </c>
    </row>
    <row r="3199" spans="1:2" ht="15" x14ac:dyDescent="0.25">
      <c r="A3199" s="264" t="s">
        <v>4673</v>
      </c>
      <c r="B3199" s="265">
        <v>0.36630000000000001</v>
      </c>
    </row>
    <row r="3200" spans="1:2" ht="15" x14ac:dyDescent="0.25">
      <c r="A3200" s="264" t="s">
        <v>4674</v>
      </c>
      <c r="B3200" s="265">
        <v>0.80330000000000001</v>
      </c>
    </row>
    <row r="3201" spans="1:2" ht="15" x14ac:dyDescent="0.25">
      <c r="A3201" s="264" t="s">
        <v>4675</v>
      </c>
      <c r="B3201" s="265">
        <v>1.7317</v>
      </c>
    </row>
    <row r="3202" spans="1:2" ht="15" x14ac:dyDescent="0.25">
      <c r="A3202" s="264" t="s">
        <v>4676</v>
      </c>
      <c r="B3202" s="265">
        <v>2.3529</v>
      </c>
    </row>
    <row r="3203" spans="1:2" ht="15" x14ac:dyDescent="0.25">
      <c r="A3203" s="264" t="s">
        <v>4677</v>
      </c>
      <c r="B3203" s="265">
        <v>3.0223</v>
      </c>
    </row>
    <row r="3204" spans="1:2" ht="15" x14ac:dyDescent="0.25">
      <c r="A3204" s="264" t="s">
        <v>4678</v>
      </c>
      <c r="B3204" s="265">
        <v>0.2046</v>
      </c>
    </row>
    <row r="3205" spans="1:2" ht="15" x14ac:dyDescent="0.25">
      <c r="A3205" s="264" t="s">
        <v>4679</v>
      </c>
      <c r="B3205" s="265">
        <v>0.20930000000000001</v>
      </c>
    </row>
    <row r="3206" spans="1:2" ht="15" x14ac:dyDescent="0.25">
      <c r="A3206" s="264" t="s">
        <v>4680</v>
      </c>
      <c r="B3206" s="265">
        <v>0.2208</v>
      </c>
    </row>
    <row r="3207" spans="1:2" ht="15" x14ac:dyDescent="0.25">
      <c r="A3207" s="264" t="s">
        <v>4681</v>
      </c>
      <c r="B3207" s="265">
        <v>0.31940000000000002</v>
      </c>
    </row>
    <row r="3208" spans="1:2" ht="15" x14ac:dyDescent="0.25">
      <c r="A3208" s="264" t="s">
        <v>4682</v>
      </c>
      <c r="B3208" s="265">
        <v>0.85460000000000003</v>
      </c>
    </row>
    <row r="3209" spans="1:2" ht="15" x14ac:dyDescent="0.25">
      <c r="A3209" s="264" t="s">
        <v>4683</v>
      </c>
      <c r="B3209" s="265">
        <v>1.3103</v>
      </c>
    </row>
    <row r="3210" spans="1:2" ht="15" x14ac:dyDescent="0.25">
      <c r="A3210" s="264" t="s">
        <v>4684</v>
      </c>
      <c r="B3210" s="265">
        <v>1.8347</v>
      </c>
    </row>
    <row r="3211" spans="1:2" ht="15" x14ac:dyDescent="0.25">
      <c r="A3211" s="264" t="s">
        <v>4685</v>
      </c>
      <c r="B3211" s="265">
        <v>2.3698999999999999</v>
      </c>
    </row>
    <row r="3212" spans="1:2" ht="15" x14ac:dyDescent="0.25">
      <c r="A3212" s="264" t="s">
        <v>4686</v>
      </c>
      <c r="B3212" s="265">
        <v>0.3674</v>
      </c>
    </row>
    <row r="3213" spans="1:2" ht="15" x14ac:dyDescent="0.25">
      <c r="A3213" s="264" t="s">
        <v>4687</v>
      </c>
      <c r="B3213" s="265">
        <v>0.40010000000000001</v>
      </c>
    </row>
    <row r="3214" spans="1:2" ht="15" x14ac:dyDescent="0.25">
      <c r="A3214" s="264" t="s">
        <v>4688</v>
      </c>
      <c r="B3214" s="265">
        <v>0.47220000000000001</v>
      </c>
    </row>
    <row r="3215" spans="1:2" ht="15" x14ac:dyDescent="0.25">
      <c r="A3215" s="264" t="s">
        <v>4689</v>
      </c>
      <c r="B3215" s="265">
        <v>0.41899999999999998</v>
      </c>
    </row>
    <row r="3216" spans="1:2" ht="15" x14ac:dyDescent="0.25">
      <c r="A3216" s="264" t="s">
        <v>4690</v>
      </c>
      <c r="B3216" s="265">
        <v>0.45040000000000002</v>
      </c>
    </row>
    <row r="3217" spans="1:2" ht="15" x14ac:dyDescent="0.25">
      <c r="A3217" s="264" t="s">
        <v>4691</v>
      </c>
      <c r="B3217" s="265">
        <v>0.7752</v>
      </c>
    </row>
    <row r="3218" spans="1:2" ht="15" x14ac:dyDescent="0.25">
      <c r="A3218" s="264" t="s">
        <v>1989</v>
      </c>
      <c r="B3218" s="265">
        <v>0.46239999999999998</v>
      </c>
    </row>
    <row r="3219" spans="1:2" ht="15" x14ac:dyDescent="0.25">
      <c r="A3219" s="264" t="s">
        <v>1990</v>
      </c>
      <c r="B3219" s="265">
        <v>0.53169999999999995</v>
      </c>
    </row>
    <row r="3220" spans="1:2" ht="15" x14ac:dyDescent="0.25">
      <c r="A3220" s="264" t="s">
        <v>4692</v>
      </c>
      <c r="B3220" s="265">
        <v>1.1011</v>
      </c>
    </row>
    <row r="3221" spans="1:2" ht="15" x14ac:dyDescent="0.25">
      <c r="A3221" s="264" t="s">
        <v>1991</v>
      </c>
      <c r="B3221" s="265">
        <v>0.87019999999999997</v>
      </c>
    </row>
    <row r="3222" spans="1:2" ht="15" x14ac:dyDescent="0.25">
      <c r="A3222" s="264" t="s">
        <v>4693</v>
      </c>
      <c r="B3222" s="265">
        <v>1.4833000000000001</v>
      </c>
    </row>
    <row r="3223" spans="1:2" ht="15" x14ac:dyDescent="0.25">
      <c r="A3223" s="264" t="s">
        <v>1992</v>
      </c>
      <c r="B3223" s="265">
        <v>1.3151999999999999</v>
      </c>
    </row>
    <row r="3224" spans="1:2" ht="15" x14ac:dyDescent="0.25">
      <c r="A3224" s="264" t="s">
        <v>4694</v>
      </c>
      <c r="B3224" s="265">
        <v>2.6869999999999998</v>
      </c>
    </row>
    <row r="3225" spans="1:2" ht="15" x14ac:dyDescent="0.25">
      <c r="A3225" s="264" t="s">
        <v>1993</v>
      </c>
      <c r="B3225" s="265">
        <v>2.4436</v>
      </c>
    </row>
    <row r="3226" spans="1:2" ht="15" x14ac:dyDescent="0.25">
      <c r="A3226" s="264" t="s">
        <v>4695</v>
      </c>
      <c r="B3226" s="265">
        <v>4.4951999999999996</v>
      </c>
    </row>
    <row r="3227" spans="1:2" ht="15" x14ac:dyDescent="0.25">
      <c r="A3227" s="264" t="s">
        <v>4696</v>
      </c>
      <c r="B3227" s="265">
        <v>7.1119000000000003</v>
      </c>
    </row>
    <row r="3228" spans="1:2" ht="15" x14ac:dyDescent="0.25">
      <c r="A3228" s="264" t="s">
        <v>1994</v>
      </c>
      <c r="B3228" s="265">
        <v>4.2436999999999996</v>
      </c>
    </row>
    <row r="3229" spans="1:2" ht="15" x14ac:dyDescent="0.25">
      <c r="A3229" s="264" t="s">
        <v>4697</v>
      </c>
      <c r="B3229" s="265">
        <v>6.9443999999999999</v>
      </c>
    </row>
    <row r="3230" spans="1:2" ht="15" x14ac:dyDescent="0.25">
      <c r="A3230" s="264" t="s">
        <v>4698</v>
      </c>
      <c r="B3230" s="265">
        <v>8.4199999999999997E-2</v>
      </c>
    </row>
    <row r="3231" spans="1:2" ht="15" x14ac:dyDescent="0.25">
      <c r="A3231" s="264" t="s">
        <v>4699</v>
      </c>
      <c r="B3231" s="265">
        <v>8.5500000000000007E-2</v>
      </c>
    </row>
    <row r="3232" spans="1:2" ht="15" x14ac:dyDescent="0.25">
      <c r="A3232" s="264" t="s">
        <v>4700</v>
      </c>
      <c r="B3232" s="265">
        <v>8.5500000000000007E-2</v>
      </c>
    </row>
    <row r="3233" spans="1:2" ht="15" x14ac:dyDescent="0.25">
      <c r="A3233" s="264" t="s">
        <v>4650</v>
      </c>
      <c r="B3233" s="265">
        <v>8.9200000000000002E-2</v>
      </c>
    </row>
    <row r="3234" spans="1:2" ht="15" x14ac:dyDescent="0.25">
      <c r="A3234" s="264" t="s">
        <v>4651</v>
      </c>
      <c r="B3234" s="265">
        <v>9.7199999999999995E-2</v>
      </c>
    </row>
    <row r="3235" spans="1:2" ht="15" x14ac:dyDescent="0.25">
      <c r="A3235" s="264" t="s">
        <v>4652</v>
      </c>
      <c r="B3235" s="265">
        <v>0.1231</v>
      </c>
    </row>
    <row r="3236" spans="1:2" ht="15" x14ac:dyDescent="0.25">
      <c r="A3236" s="264" t="s">
        <v>4653</v>
      </c>
      <c r="B3236" s="265">
        <v>0.1071</v>
      </c>
    </row>
    <row r="3237" spans="1:2" ht="15" x14ac:dyDescent="0.25">
      <c r="A3237" s="264" t="s">
        <v>4654</v>
      </c>
      <c r="B3237" s="265">
        <v>0.13009999999999999</v>
      </c>
    </row>
    <row r="3238" spans="1:2" ht="15" x14ac:dyDescent="0.25">
      <c r="A3238" s="264" t="s">
        <v>4655</v>
      </c>
      <c r="B3238" s="265">
        <v>0.19009999999999999</v>
      </c>
    </row>
    <row r="3239" spans="1:2" ht="15" x14ac:dyDescent="0.25">
      <c r="A3239" s="264" t="s">
        <v>4656</v>
      </c>
      <c r="B3239" s="265">
        <v>0.18609999999999999</v>
      </c>
    </row>
    <row r="3240" spans="1:2" ht="15" x14ac:dyDescent="0.25">
      <c r="A3240" s="264" t="s">
        <v>4657</v>
      </c>
      <c r="B3240" s="265">
        <v>0.59570000000000001</v>
      </c>
    </row>
    <row r="3241" spans="1:2" ht="15" x14ac:dyDescent="0.25">
      <c r="A3241" s="264" t="s">
        <v>4658</v>
      </c>
      <c r="B3241" s="265">
        <v>0.30420000000000003</v>
      </c>
    </row>
    <row r="3242" spans="1:2" ht="15" x14ac:dyDescent="0.25">
      <c r="A3242" s="264" t="s">
        <v>4659</v>
      </c>
      <c r="B3242" s="265">
        <v>0.7329</v>
      </c>
    </row>
    <row r="3243" spans="1:2" ht="15" x14ac:dyDescent="0.25">
      <c r="A3243" s="264" t="s">
        <v>4660</v>
      </c>
      <c r="B3243" s="265">
        <v>0.65400000000000003</v>
      </c>
    </row>
    <row r="3244" spans="1:2" ht="15" x14ac:dyDescent="0.25">
      <c r="A3244" s="264" t="s">
        <v>4661</v>
      </c>
      <c r="B3244" s="265">
        <v>0.80089999999999995</v>
      </c>
    </row>
    <row r="3245" spans="1:2" ht="15" x14ac:dyDescent="0.25">
      <c r="A3245" s="264" t="s">
        <v>9207</v>
      </c>
      <c r="B3245" s="265">
        <v>0.93389999999999995</v>
      </c>
    </row>
    <row r="3246" spans="1:2" ht="15" x14ac:dyDescent="0.25">
      <c r="A3246" s="264" t="s">
        <v>9208</v>
      </c>
      <c r="B3246" s="265">
        <v>0.97430000000000005</v>
      </c>
    </row>
    <row r="3247" spans="1:2" ht="15" x14ac:dyDescent="0.25">
      <c r="A3247" s="264" t="s">
        <v>9209</v>
      </c>
      <c r="B3247" s="265">
        <v>0.98729999999999996</v>
      </c>
    </row>
    <row r="3248" spans="1:2" ht="15" x14ac:dyDescent="0.25">
      <c r="A3248" s="264" t="s">
        <v>1995</v>
      </c>
      <c r="B3248" s="265">
        <v>0.38729999999999998</v>
      </c>
    </row>
    <row r="3249" spans="1:2" ht="15" x14ac:dyDescent="0.25">
      <c r="A3249" s="264" t="s">
        <v>1996</v>
      </c>
      <c r="B3249" s="265">
        <v>0.42680000000000001</v>
      </c>
    </row>
    <row r="3250" spans="1:2" ht="15" x14ac:dyDescent="0.25">
      <c r="A3250" s="264" t="s">
        <v>9212</v>
      </c>
      <c r="B3250" s="265">
        <v>0.49580000000000002</v>
      </c>
    </row>
    <row r="3251" spans="1:2" ht="15" x14ac:dyDescent="0.25">
      <c r="A3251" s="264" t="s">
        <v>1997</v>
      </c>
      <c r="B3251" s="265">
        <v>0.33560000000000001</v>
      </c>
    </row>
    <row r="3252" spans="1:2" ht="15" x14ac:dyDescent="0.25">
      <c r="A3252" s="264" t="s">
        <v>1998</v>
      </c>
      <c r="B3252" s="265">
        <v>0.53869999999999996</v>
      </c>
    </row>
    <row r="3253" spans="1:2" ht="15" x14ac:dyDescent="0.25">
      <c r="A3253" s="264" t="s">
        <v>1999</v>
      </c>
      <c r="B3253" s="265">
        <v>0.62119999999999997</v>
      </c>
    </row>
    <row r="3254" spans="1:2" ht="15" x14ac:dyDescent="0.25">
      <c r="A3254" s="264" t="s">
        <v>9217</v>
      </c>
      <c r="B3254" s="265">
        <v>0.34820000000000001</v>
      </c>
    </row>
    <row r="3255" spans="1:2" ht="15" x14ac:dyDescent="0.25">
      <c r="A3255" s="264" t="s">
        <v>9219</v>
      </c>
      <c r="B3255" s="265">
        <v>0.43080000000000002</v>
      </c>
    </row>
    <row r="3256" spans="1:2" ht="15" x14ac:dyDescent="0.25">
      <c r="A3256" s="264" t="s">
        <v>2000</v>
      </c>
      <c r="B3256" s="265">
        <v>1.016</v>
      </c>
    </row>
    <row r="3257" spans="1:2" ht="15" x14ac:dyDescent="0.25">
      <c r="A3257" s="264" t="s">
        <v>9222</v>
      </c>
      <c r="B3257" s="265">
        <v>0.70289999999999997</v>
      </c>
    </row>
    <row r="3258" spans="1:2" ht="15" x14ac:dyDescent="0.25">
      <c r="A3258" s="264" t="s">
        <v>2001</v>
      </c>
      <c r="B3258" s="265">
        <v>2.4119000000000002</v>
      </c>
    </row>
    <row r="3259" spans="1:2" ht="15" x14ac:dyDescent="0.25">
      <c r="A3259" s="264" t="s">
        <v>9225</v>
      </c>
      <c r="B3259" s="265">
        <v>0.99690000000000001</v>
      </c>
    </row>
    <row r="3260" spans="1:2" ht="15" x14ac:dyDescent="0.25">
      <c r="A3260" s="264" t="s">
        <v>2002</v>
      </c>
      <c r="B3260" s="265">
        <v>4.0210999999999997</v>
      </c>
    </row>
    <row r="3261" spans="1:2" ht="15" x14ac:dyDescent="0.25">
      <c r="A3261" s="264" t="s">
        <v>9227</v>
      </c>
      <c r="B3261" s="265">
        <v>1.7737000000000001</v>
      </c>
    </row>
    <row r="3262" spans="1:2" ht="15" x14ac:dyDescent="0.25">
      <c r="A3262" s="264" t="s">
        <v>2005</v>
      </c>
      <c r="B3262" s="265">
        <v>4.0547000000000004</v>
      </c>
    </row>
    <row r="3263" spans="1:2" ht="15" x14ac:dyDescent="0.25">
      <c r="A3263" s="264" t="s">
        <v>2007</v>
      </c>
      <c r="B3263" s="265">
        <v>6.7575000000000003</v>
      </c>
    </row>
    <row r="3264" spans="1:2" ht="15" x14ac:dyDescent="0.25">
      <c r="A3264" s="264" t="s">
        <v>2009</v>
      </c>
      <c r="B3264" s="265">
        <v>3.2637</v>
      </c>
    </row>
    <row r="3265" spans="1:2" ht="15" x14ac:dyDescent="0.25">
      <c r="A3265" s="264" t="s">
        <v>2011</v>
      </c>
      <c r="B3265" s="265">
        <v>6.1017999999999999</v>
      </c>
    </row>
    <row r="3266" spans="1:2" ht="15" x14ac:dyDescent="0.25">
      <c r="A3266" s="264" t="s">
        <v>9210</v>
      </c>
      <c r="B3266" s="265">
        <v>0.2031</v>
      </c>
    </row>
    <row r="3267" spans="1:2" ht="15" x14ac:dyDescent="0.25">
      <c r="A3267" s="264" t="s">
        <v>9211</v>
      </c>
      <c r="B3267" s="265">
        <v>0.2031</v>
      </c>
    </row>
    <row r="3268" spans="1:2" ht="15" x14ac:dyDescent="0.25">
      <c r="A3268" s="264" t="s">
        <v>9213</v>
      </c>
      <c r="B3268" s="265">
        <v>0.2031</v>
      </c>
    </row>
    <row r="3269" spans="1:2" ht="15" x14ac:dyDescent="0.25">
      <c r="A3269" s="264" t="s">
        <v>9214</v>
      </c>
      <c r="B3269" s="265">
        <v>0.22670000000000001</v>
      </c>
    </row>
    <row r="3270" spans="1:2" ht="15" x14ac:dyDescent="0.25">
      <c r="A3270" s="264" t="s">
        <v>9215</v>
      </c>
      <c r="B3270" s="265">
        <v>0.22090000000000001</v>
      </c>
    </row>
    <row r="3271" spans="1:2" ht="15" x14ac:dyDescent="0.25">
      <c r="A3271" s="264" t="s">
        <v>9216</v>
      </c>
      <c r="B3271" s="265">
        <v>0.22090000000000001</v>
      </c>
    </row>
    <row r="3272" spans="1:2" ht="15" x14ac:dyDescent="0.25">
      <c r="A3272" s="264" t="s">
        <v>9218</v>
      </c>
      <c r="B3272" s="265">
        <v>0.22670000000000001</v>
      </c>
    </row>
    <row r="3273" spans="1:2" ht="15" x14ac:dyDescent="0.25">
      <c r="A3273" s="264" t="s">
        <v>9220</v>
      </c>
      <c r="B3273" s="265">
        <v>0.23300000000000001</v>
      </c>
    </row>
    <row r="3274" spans="1:2" ht="15" x14ac:dyDescent="0.25">
      <c r="A3274" s="264" t="s">
        <v>9221</v>
      </c>
      <c r="B3274" s="265">
        <v>0.28689999999999999</v>
      </c>
    </row>
    <row r="3275" spans="1:2" ht="15" x14ac:dyDescent="0.25">
      <c r="A3275" s="264" t="s">
        <v>9223</v>
      </c>
      <c r="B3275" s="265">
        <v>0.2445</v>
      </c>
    </row>
    <row r="3276" spans="1:2" ht="15" x14ac:dyDescent="0.25">
      <c r="A3276" s="264" t="s">
        <v>9224</v>
      </c>
      <c r="B3276" s="265">
        <v>0.32900000000000001</v>
      </c>
    </row>
    <row r="3277" spans="1:2" ht="15" x14ac:dyDescent="0.25">
      <c r="A3277" s="264" t="s">
        <v>9226</v>
      </c>
      <c r="B3277" s="265">
        <v>0.35289999999999999</v>
      </c>
    </row>
    <row r="3278" spans="1:2" ht="15" x14ac:dyDescent="0.25">
      <c r="A3278" s="264" t="s">
        <v>2003</v>
      </c>
      <c r="B3278" s="265">
        <v>0.45429999999999998</v>
      </c>
    </row>
    <row r="3279" spans="1:2" ht="15" x14ac:dyDescent="0.25">
      <c r="A3279" s="264" t="s">
        <v>2004</v>
      </c>
      <c r="B3279" s="265">
        <v>0.42299999999999999</v>
      </c>
    </row>
    <row r="3280" spans="1:2" ht="15" x14ac:dyDescent="0.25">
      <c r="A3280" s="264" t="s">
        <v>2006</v>
      </c>
      <c r="B3280" s="265">
        <v>1.1819999999999999</v>
      </c>
    </row>
    <row r="3281" spans="1:2" ht="15" x14ac:dyDescent="0.25">
      <c r="A3281" s="264" t="s">
        <v>2008</v>
      </c>
      <c r="B3281" s="265">
        <v>1.2659</v>
      </c>
    </row>
    <row r="3282" spans="1:2" ht="15" x14ac:dyDescent="0.25">
      <c r="A3282" s="264" t="s">
        <v>2010</v>
      </c>
      <c r="B3282" s="265">
        <v>0.62070000000000003</v>
      </c>
    </row>
    <row r="3283" spans="1:2" ht="15" x14ac:dyDescent="0.25">
      <c r="A3283" s="264" t="s">
        <v>9228</v>
      </c>
      <c r="B3283" s="265">
        <v>3.5066000000000002</v>
      </c>
    </row>
    <row r="3284" spans="1:2" ht="15" x14ac:dyDescent="0.25">
      <c r="A3284" s="264" t="s">
        <v>6672</v>
      </c>
      <c r="B3284" s="265">
        <v>1.3789</v>
      </c>
    </row>
    <row r="3285" spans="1:2" ht="15" x14ac:dyDescent="0.25">
      <c r="A3285" s="264" t="s">
        <v>6673</v>
      </c>
      <c r="B3285" s="265">
        <v>1.7015</v>
      </c>
    </row>
    <row r="3286" spans="1:2" ht="15" x14ac:dyDescent="0.25">
      <c r="A3286" s="264" t="s">
        <v>6674</v>
      </c>
      <c r="B3286" s="265">
        <v>2.0771000000000002</v>
      </c>
    </row>
    <row r="3287" spans="1:2" ht="15" x14ac:dyDescent="0.25">
      <c r="A3287" s="264" t="s">
        <v>6675</v>
      </c>
      <c r="B3287" s="265">
        <v>2.4142000000000001</v>
      </c>
    </row>
    <row r="3288" spans="1:2" ht="15" x14ac:dyDescent="0.25">
      <c r="A3288" s="264" t="s">
        <v>6676</v>
      </c>
      <c r="B3288" s="265">
        <v>3.1562000000000001</v>
      </c>
    </row>
    <row r="3289" spans="1:2" ht="15" x14ac:dyDescent="0.25">
      <c r="A3289" s="264" t="s">
        <v>6677</v>
      </c>
      <c r="B3289" s="265">
        <v>5.0069999999999997</v>
      </c>
    </row>
    <row r="3290" spans="1:2" ht="15" x14ac:dyDescent="0.25">
      <c r="A3290" s="264" t="s">
        <v>6678</v>
      </c>
      <c r="B3290" s="265">
        <v>5.2073</v>
      </c>
    </row>
    <row r="3291" spans="1:2" ht="15" x14ac:dyDescent="0.25">
      <c r="A3291" s="264" t="s">
        <v>6679</v>
      </c>
      <c r="B3291" s="265">
        <v>6.7790999999999997</v>
      </c>
    </row>
    <row r="3292" spans="1:2" ht="15" x14ac:dyDescent="0.25">
      <c r="A3292" s="264" t="s">
        <v>6680</v>
      </c>
      <c r="B3292" s="265">
        <v>7.2691999999999997</v>
      </c>
    </row>
    <row r="3293" spans="1:2" ht="15" x14ac:dyDescent="0.25">
      <c r="A3293" s="264" t="s">
        <v>6681</v>
      </c>
      <c r="B3293" s="265">
        <v>12.439</v>
      </c>
    </row>
    <row r="3294" spans="1:2" ht="15" x14ac:dyDescent="0.25">
      <c r="A3294" s="264" t="s">
        <v>7427</v>
      </c>
      <c r="B3294" s="265">
        <v>0.29770000000000002</v>
      </c>
    </row>
    <row r="3295" spans="1:2" ht="15" x14ac:dyDescent="0.25">
      <c r="A3295" s="264" t="s">
        <v>7428</v>
      </c>
      <c r="B3295" s="265">
        <v>0.35589999999999999</v>
      </c>
    </row>
    <row r="3296" spans="1:2" ht="15" x14ac:dyDescent="0.25">
      <c r="A3296" s="264" t="s">
        <v>7429</v>
      </c>
      <c r="B3296" s="265">
        <v>0.41089999999999999</v>
      </c>
    </row>
    <row r="3297" spans="1:2" ht="15" x14ac:dyDescent="0.25">
      <c r="A3297" s="264" t="s">
        <v>7430</v>
      </c>
      <c r="B3297" s="265">
        <v>0.45619999999999999</v>
      </c>
    </row>
    <row r="3298" spans="1:2" ht="15" x14ac:dyDescent="0.25">
      <c r="A3298" s="264" t="s">
        <v>7431</v>
      </c>
      <c r="B3298" s="265">
        <v>0.53139999999999998</v>
      </c>
    </row>
    <row r="3299" spans="1:2" ht="15" x14ac:dyDescent="0.25">
      <c r="A3299" s="264" t="s">
        <v>7432</v>
      </c>
      <c r="B3299" s="265">
        <v>0.8306</v>
      </c>
    </row>
    <row r="3300" spans="1:2" ht="15" x14ac:dyDescent="0.25">
      <c r="A3300" s="264" t="s">
        <v>7433</v>
      </c>
      <c r="B3300" s="265">
        <v>1.1352</v>
      </c>
    </row>
    <row r="3301" spans="1:2" ht="15" x14ac:dyDescent="0.25">
      <c r="A3301" s="264" t="s">
        <v>7434</v>
      </c>
      <c r="B3301" s="265">
        <v>1.4336</v>
      </c>
    </row>
    <row r="3302" spans="1:2" ht="15" x14ac:dyDescent="0.25">
      <c r="A3302" s="264" t="s">
        <v>7435</v>
      </c>
      <c r="B3302" s="265">
        <v>2.1819000000000002</v>
      </c>
    </row>
    <row r="3303" spans="1:2" ht="15" x14ac:dyDescent="0.25">
      <c r="A3303" s="264" t="s">
        <v>7436</v>
      </c>
      <c r="B3303" s="265">
        <v>2.5129000000000001</v>
      </c>
    </row>
    <row r="3304" spans="1:2" ht="15" x14ac:dyDescent="0.25">
      <c r="A3304" s="264" t="s">
        <v>7439</v>
      </c>
      <c r="B3304" s="265">
        <v>2.1884000000000001</v>
      </c>
    </row>
    <row r="3305" spans="1:2" ht="15" x14ac:dyDescent="0.25">
      <c r="A3305" s="264" t="s">
        <v>7440</v>
      </c>
      <c r="B3305" s="265">
        <v>2.2031999999999998</v>
      </c>
    </row>
    <row r="3306" spans="1:2" ht="15" x14ac:dyDescent="0.25">
      <c r="A3306" s="264" t="s">
        <v>7441</v>
      </c>
      <c r="B3306" s="265">
        <v>2.2679</v>
      </c>
    </row>
    <row r="3307" spans="1:2" ht="15" x14ac:dyDescent="0.25">
      <c r="A3307" s="264" t="s">
        <v>7442</v>
      </c>
      <c r="B3307" s="265">
        <v>2.0068000000000001</v>
      </c>
    </row>
    <row r="3308" spans="1:2" ht="15" x14ac:dyDescent="0.25">
      <c r="A3308" s="264" t="s">
        <v>7443</v>
      </c>
      <c r="B3308" s="265">
        <v>2.7044000000000001</v>
      </c>
    </row>
    <row r="3309" spans="1:2" ht="15" x14ac:dyDescent="0.25">
      <c r="A3309" s="264" t="s">
        <v>7444</v>
      </c>
      <c r="B3309" s="265">
        <v>2.9449000000000001</v>
      </c>
    </row>
    <row r="3310" spans="1:2" ht="15" x14ac:dyDescent="0.25">
      <c r="A3310" s="264" t="s">
        <v>7445</v>
      </c>
      <c r="B3310" s="265">
        <v>2.1844000000000001</v>
      </c>
    </row>
    <row r="3311" spans="1:2" ht="15" x14ac:dyDescent="0.25">
      <c r="A3311" s="264" t="s">
        <v>7446</v>
      </c>
      <c r="B3311" s="265">
        <v>2.8538000000000001</v>
      </c>
    </row>
    <row r="3312" spans="1:2" ht="15" x14ac:dyDescent="0.25">
      <c r="A3312" s="264" t="s">
        <v>7447</v>
      </c>
      <c r="B3312" s="265">
        <v>4.2625000000000002</v>
      </c>
    </row>
    <row r="3313" spans="1:2" ht="15" x14ac:dyDescent="0.25">
      <c r="A3313" s="264" t="s">
        <v>7448</v>
      </c>
      <c r="B3313" s="265">
        <v>4.4329000000000001</v>
      </c>
    </row>
    <row r="3314" spans="1:2" ht="15" x14ac:dyDescent="0.25">
      <c r="A3314" s="264" t="s">
        <v>7449</v>
      </c>
      <c r="B3314" s="265">
        <v>11.987</v>
      </c>
    </row>
    <row r="3315" spans="1:2" ht="15" x14ac:dyDescent="0.25">
      <c r="A3315" s="264" t="s">
        <v>7450</v>
      </c>
      <c r="B3315" s="265">
        <v>7.7054</v>
      </c>
    </row>
    <row r="3316" spans="1:2" ht="15" x14ac:dyDescent="0.25">
      <c r="A3316" s="264" t="s">
        <v>7451</v>
      </c>
      <c r="B3316" s="265">
        <v>17.633400000000002</v>
      </c>
    </row>
    <row r="3317" spans="1:2" ht="15" x14ac:dyDescent="0.25">
      <c r="A3317" s="264" t="s">
        <v>7452</v>
      </c>
      <c r="B3317" s="265">
        <v>14.408099999999999</v>
      </c>
    </row>
    <row r="3318" spans="1:2" ht="15" x14ac:dyDescent="0.25">
      <c r="A3318" s="264" t="s">
        <v>7453</v>
      </c>
      <c r="B3318" s="265">
        <v>23.762</v>
      </c>
    </row>
    <row r="3319" spans="1:2" ht="15" x14ac:dyDescent="0.25">
      <c r="A3319" s="264" t="s">
        <v>7454</v>
      </c>
      <c r="B3319" s="265">
        <v>49.2196</v>
      </c>
    </row>
    <row r="3320" spans="1:2" ht="15" x14ac:dyDescent="0.25">
      <c r="A3320" s="264" t="s">
        <v>7455</v>
      </c>
      <c r="B3320" s="265">
        <v>24.6921</v>
      </c>
    </row>
    <row r="3321" spans="1:2" ht="15" x14ac:dyDescent="0.25">
      <c r="A3321" s="264" t="s">
        <v>7456</v>
      </c>
      <c r="B3321" s="265">
        <v>55.537700000000001</v>
      </c>
    </row>
    <row r="3322" spans="1:2" ht="15" x14ac:dyDescent="0.25">
      <c r="A3322" s="264" t="s">
        <v>6686</v>
      </c>
      <c r="B3322" s="265">
        <v>1.3593</v>
      </c>
    </row>
    <row r="3323" spans="1:2" ht="15" x14ac:dyDescent="0.25">
      <c r="A3323" s="264" t="s">
        <v>6687</v>
      </c>
      <c r="B3323" s="265">
        <v>1.5844</v>
      </c>
    </row>
    <row r="3324" spans="1:2" ht="15" x14ac:dyDescent="0.25">
      <c r="A3324" s="264" t="s">
        <v>6688</v>
      </c>
      <c r="B3324" s="265">
        <v>1.6008</v>
      </c>
    </row>
    <row r="3325" spans="1:2" ht="15" x14ac:dyDescent="0.25">
      <c r="A3325" s="264" t="s">
        <v>6689</v>
      </c>
      <c r="B3325" s="265">
        <v>1.9927999999999999</v>
      </c>
    </row>
    <row r="3326" spans="1:2" ht="15" x14ac:dyDescent="0.25">
      <c r="A3326" s="264" t="s">
        <v>6691</v>
      </c>
      <c r="B3326" s="265">
        <v>1.9538</v>
      </c>
    </row>
    <row r="3327" spans="1:2" ht="15" x14ac:dyDescent="0.25">
      <c r="A3327" s="264" t="s">
        <v>7457</v>
      </c>
      <c r="B3327" s="265">
        <v>2.7648000000000001</v>
      </c>
    </row>
    <row r="3328" spans="1:2" ht="15" x14ac:dyDescent="0.25">
      <c r="A3328" s="264" t="s">
        <v>6694</v>
      </c>
      <c r="B3328" s="265">
        <v>5.2222</v>
      </c>
    </row>
    <row r="3329" spans="1:2" ht="15" x14ac:dyDescent="0.25">
      <c r="A3329" s="264" t="s">
        <v>6696</v>
      </c>
      <c r="B3329" s="265">
        <v>8.1755999999999993</v>
      </c>
    </row>
    <row r="3330" spans="1:2" ht="15" x14ac:dyDescent="0.25">
      <c r="A3330" s="264" t="s">
        <v>6698</v>
      </c>
      <c r="B3330" s="265">
        <v>12.676500000000001</v>
      </c>
    </row>
    <row r="3331" spans="1:2" ht="15" x14ac:dyDescent="0.25">
      <c r="A3331" s="264" t="s">
        <v>6699</v>
      </c>
      <c r="B3331" s="265">
        <v>15.0806</v>
      </c>
    </row>
    <row r="3332" spans="1:2" ht="15" x14ac:dyDescent="0.25">
      <c r="A3332" s="264" t="s">
        <v>7458</v>
      </c>
      <c r="B3332" s="265">
        <v>0.249</v>
      </c>
    </row>
    <row r="3333" spans="1:2" ht="15" x14ac:dyDescent="0.25">
      <c r="A3333" s="264" t="s">
        <v>7459</v>
      </c>
      <c r="B3333" s="265">
        <v>0.25779999999999997</v>
      </c>
    </row>
    <row r="3334" spans="1:2" ht="15" x14ac:dyDescent="0.25">
      <c r="A3334" s="264" t="s">
        <v>7460</v>
      </c>
      <c r="B3334" s="265">
        <v>0.29149999999999998</v>
      </c>
    </row>
    <row r="3335" spans="1:2" ht="15" x14ac:dyDescent="0.25">
      <c r="A3335" s="264" t="s">
        <v>7461</v>
      </c>
      <c r="B3335" s="265">
        <v>0.3291</v>
      </c>
    </row>
    <row r="3336" spans="1:2" ht="15" x14ac:dyDescent="0.25">
      <c r="A3336" s="264" t="s">
        <v>7462</v>
      </c>
      <c r="B3336" s="265">
        <v>0.38590000000000002</v>
      </c>
    </row>
    <row r="3337" spans="1:2" ht="15" x14ac:dyDescent="0.25">
      <c r="A3337" s="264" t="s">
        <v>7463</v>
      </c>
      <c r="B3337" s="265">
        <v>0.5161</v>
      </c>
    </row>
    <row r="3338" spans="1:2" ht="15" x14ac:dyDescent="0.25">
      <c r="A3338" s="264" t="s">
        <v>7464</v>
      </c>
      <c r="B3338" s="265">
        <v>0.90990000000000004</v>
      </c>
    </row>
    <row r="3339" spans="1:2" ht="15" x14ac:dyDescent="0.25">
      <c r="A3339" s="264" t="s">
        <v>7465</v>
      </c>
      <c r="B3339" s="265">
        <v>1.3795999999999999</v>
      </c>
    </row>
    <row r="3340" spans="1:2" ht="15" x14ac:dyDescent="0.25">
      <c r="A3340" s="264" t="s">
        <v>5424</v>
      </c>
      <c r="B3340" s="265">
        <v>1.8599000000000001</v>
      </c>
    </row>
    <row r="3341" spans="1:2" ht="15" x14ac:dyDescent="0.25">
      <c r="A3341" s="264" t="s">
        <v>5425</v>
      </c>
      <c r="B3341" s="265">
        <v>2.4638</v>
      </c>
    </row>
    <row r="3342" spans="1:2" ht="15" x14ac:dyDescent="0.25">
      <c r="A3342" s="264" t="s">
        <v>7188</v>
      </c>
      <c r="B3342" s="265">
        <v>0.24340000000000001</v>
      </c>
    </row>
    <row r="3343" spans="1:2" ht="15" x14ac:dyDescent="0.25">
      <c r="A3343" s="264" t="s">
        <v>7189</v>
      </c>
      <c r="B3343" s="265">
        <v>0.34920000000000001</v>
      </c>
    </row>
    <row r="3344" spans="1:2" ht="15" x14ac:dyDescent="0.25">
      <c r="A3344" s="264" t="s">
        <v>7190</v>
      </c>
      <c r="B3344" s="265">
        <v>0.43049999999999999</v>
      </c>
    </row>
    <row r="3345" spans="1:2" ht="15" x14ac:dyDescent="0.25">
      <c r="A3345" s="264" t="s">
        <v>7191</v>
      </c>
      <c r="B3345" s="265">
        <v>0.5141</v>
      </c>
    </row>
    <row r="3346" spans="1:2" ht="15" x14ac:dyDescent="0.25">
      <c r="A3346" s="264" t="s">
        <v>7192</v>
      </c>
      <c r="B3346" s="265">
        <v>0.88139999999999996</v>
      </c>
    </row>
    <row r="3347" spans="1:2" ht="15" x14ac:dyDescent="0.25">
      <c r="A3347" s="264" t="s">
        <v>7193</v>
      </c>
      <c r="B3347" s="265">
        <v>1.4834000000000001</v>
      </c>
    </row>
    <row r="3348" spans="1:2" ht="15" x14ac:dyDescent="0.25">
      <c r="A3348" s="264" t="s">
        <v>7194</v>
      </c>
      <c r="B3348" s="265">
        <v>3.133</v>
      </c>
    </row>
    <row r="3349" spans="1:2" ht="15" x14ac:dyDescent="0.25">
      <c r="A3349" s="264" t="s">
        <v>7195</v>
      </c>
      <c r="B3349" s="265">
        <v>4.3019999999999996</v>
      </c>
    </row>
    <row r="3350" spans="1:2" ht="15" x14ac:dyDescent="0.25">
      <c r="A3350" s="264" t="s">
        <v>6732</v>
      </c>
      <c r="B3350" s="265">
        <v>1.3249</v>
      </c>
    </row>
    <row r="3351" spans="1:2" ht="15" x14ac:dyDescent="0.25">
      <c r="A3351" s="264" t="s">
        <v>6733</v>
      </c>
      <c r="B3351" s="265">
        <v>1.5844</v>
      </c>
    </row>
    <row r="3352" spans="1:2" ht="15" x14ac:dyDescent="0.25">
      <c r="A3352" s="264" t="s">
        <v>6734</v>
      </c>
      <c r="B3352" s="265">
        <v>1.8720000000000001</v>
      </c>
    </row>
    <row r="3353" spans="1:2" ht="15" x14ac:dyDescent="0.25">
      <c r="A3353" s="264" t="s">
        <v>6735</v>
      </c>
      <c r="B3353" s="265">
        <v>2.9601000000000002</v>
      </c>
    </row>
    <row r="3354" spans="1:2" ht="15" x14ac:dyDescent="0.25">
      <c r="A3354" s="264" t="s">
        <v>6737</v>
      </c>
      <c r="B3354" s="265">
        <v>4.9538000000000002</v>
      </c>
    </row>
    <row r="3355" spans="1:2" ht="15" x14ac:dyDescent="0.25">
      <c r="A3355" s="264" t="s">
        <v>6739</v>
      </c>
      <c r="B3355" s="265">
        <v>7.1105999999999998</v>
      </c>
    </row>
    <row r="3356" spans="1:2" ht="15" x14ac:dyDescent="0.25">
      <c r="A3356" s="264" t="s">
        <v>6740</v>
      </c>
      <c r="B3356" s="265">
        <v>12.118399999999999</v>
      </c>
    </row>
    <row r="3357" spans="1:2" ht="15" x14ac:dyDescent="0.25">
      <c r="A3357" s="264" t="s">
        <v>6742</v>
      </c>
      <c r="B3357" s="265">
        <v>13.8131</v>
      </c>
    </row>
    <row r="3358" spans="1:2" ht="15" x14ac:dyDescent="0.25">
      <c r="A3358" s="264" t="s">
        <v>7426</v>
      </c>
      <c r="B3358" s="265">
        <v>117.4015</v>
      </c>
    </row>
    <row r="3359" spans="1:2" ht="15" x14ac:dyDescent="0.25">
      <c r="A3359" s="264" t="s">
        <v>6682</v>
      </c>
      <c r="B3359" s="265">
        <v>224.2116</v>
      </c>
    </row>
    <row r="3360" spans="1:2" ht="15" x14ac:dyDescent="0.25">
      <c r="A3360" s="264" t="s">
        <v>7437</v>
      </c>
      <c r="B3360" s="265">
        <v>13.795500000000001</v>
      </c>
    </row>
    <row r="3361" spans="1:2" ht="15" x14ac:dyDescent="0.25">
      <c r="A3361" s="264" t="s">
        <v>7438</v>
      </c>
      <c r="B3361" s="265">
        <v>28.5502</v>
      </c>
    </row>
    <row r="3362" spans="1:2" ht="15" x14ac:dyDescent="0.25">
      <c r="A3362" s="266" t="s">
        <v>4734</v>
      </c>
      <c r="B3362" s="265">
        <v>0.6028</v>
      </c>
    </row>
    <row r="3363" spans="1:2" ht="15" x14ac:dyDescent="0.25">
      <c r="A3363" s="266" t="s">
        <v>8403</v>
      </c>
      <c r="B3363" s="265">
        <v>6.3452000000000002</v>
      </c>
    </row>
    <row r="3364" spans="1:2" ht="15" x14ac:dyDescent="0.25">
      <c r="A3364" s="266" t="s">
        <v>4735</v>
      </c>
      <c r="B3364" s="265">
        <v>7.1534000000000004</v>
      </c>
    </row>
    <row r="3365" spans="1:2" ht="15" x14ac:dyDescent="0.25">
      <c r="A3365" s="266" t="s">
        <v>4736</v>
      </c>
      <c r="B3365" s="265">
        <v>9.9754000000000005</v>
      </c>
    </row>
    <row r="3366" spans="1:2" ht="15" x14ac:dyDescent="0.25">
      <c r="A3366" s="266" t="s">
        <v>7312</v>
      </c>
      <c r="B3366" s="265">
        <v>7.6776999999999997</v>
      </c>
    </row>
    <row r="3367" spans="1:2" ht="15" x14ac:dyDescent="0.25">
      <c r="A3367" s="266" t="s">
        <v>7313</v>
      </c>
      <c r="B3367" s="265">
        <v>14.023</v>
      </c>
    </row>
    <row r="3368" spans="1:2" ht="15" x14ac:dyDescent="0.25">
      <c r="A3368" s="266" t="s">
        <v>7314</v>
      </c>
      <c r="B3368" s="265">
        <v>6.3452000000000002</v>
      </c>
    </row>
    <row r="3369" spans="1:2" ht="15" x14ac:dyDescent="0.25">
      <c r="A3369" s="266" t="s">
        <v>7315</v>
      </c>
      <c r="B3369" s="265">
        <v>14.5623</v>
      </c>
    </row>
    <row r="3370" spans="1:2" ht="15" x14ac:dyDescent="0.25">
      <c r="A3370" s="266" t="s">
        <v>7316</v>
      </c>
      <c r="B3370" s="265">
        <v>0.59409999999999996</v>
      </c>
    </row>
    <row r="3371" spans="1:2" ht="15" x14ac:dyDescent="0.25">
      <c r="A3371" s="266" t="s">
        <v>8404</v>
      </c>
      <c r="B3371" s="265">
        <v>5.9414999999999996</v>
      </c>
    </row>
    <row r="3372" spans="1:2" ht="15" x14ac:dyDescent="0.25">
      <c r="A3372" s="266" t="s">
        <v>8405</v>
      </c>
      <c r="B3372" s="265">
        <v>65.831900000000005</v>
      </c>
    </row>
    <row r="3373" spans="1:2" ht="15" x14ac:dyDescent="0.25">
      <c r="A3373" s="266" t="s">
        <v>7317</v>
      </c>
      <c r="B3373" s="265">
        <v>1.0787</v>
      </c>
    </row>
    <row r="3374" spans="1:2" ht="15" x14ac:dyDescent="0.25">
      <c r="A3374" s="266" t="s">
        <v>8406</v>
      </c>
      <c r="B3374" s="265">
        <v>10.4696</v>
      </c>
    </row>
    <row r="3375" spans="1:2" ht="15" x14ac:dyDescent="0.25">
      <c r="A3375" s="266" t="s">
        <v>8407</v>
      </c>
      <c r="B3375" s="265">
        <v>2.2843</v>
      </c>
    </row>
    <row r="3376" spans="1:2" ht="15" x14ac:dyDescent="0.25">
      <c r="A3376" s="266" t="s">
        <v>7318</v>
      </c>
      <c r="B3376" s="265">
        <v>1.5228999999999999</v>
      </c>
    </row>
    <row r="3377" spans="1:2" ht="15" x14ac:dyDescent="0.25">
      <c r="A3377" s="266" t="s">
        <v>8408</v>
      </c>
      <c r="B3377" s="265">
        <v>15.2286</v>
      </c>
    </row>
    <row r="3378" spans="1:2" ht="15" x14ac:dyDescent="0.25">
      <c r="A3378" s="266" t="s">
        <v>7319</v>
      </c>
      <c r="B3378" s="265">
        <v>1.3133999999999999</v>
      </c>
    </row>
    <row r="3379" spans="1:2" ht="15" x14ac:dyDescent="0.25">
      <c r="A3379" s="266" t="s">
        <v>8409</v>
      </c>
      <c r="B3379" s="265">
        <v>13.133699999999999</v>
      </c>
    </row>
    <row r="3380" spans="1:2" ht="15" x14ac:dyDescent="0.25">
      <c r="A3380" s="266" t="s">
        <v>7320</v>
      </c>
      <c r="B3380" s="265">
        <v>2.4428999999999998</v>
      </c>
    </row>
    <row r="3381" spans="1:2" ht="15" x14ac:dyDescent="0.25">
      <c r="A3381" s="266" t="s">
        <v>8410</v>
      </c>
      <c r="B3381" s="265">
        <v>24.111899999999999</v>
      </c>
    </row>
    <row r="3382" spans="1:2" ht="15" x14ac:dyDescent="0.25">
      <c r="A3382" s="266" t="s">
        <v>8411</v>
      </c>
      <c r="B3382" s="265">
        <v>2.8235999999999999</v>
      </c>
    </row>
    <row r="3383" spans="1:2" ht="15" x14ac:dyDescent="0.25">
      <c r="A3383" s="266" t="s">
        <v>8412</v>
      </c>
      <c r="B3383" s="265">
        <v>27.9191</v>
      </c>
    </row>
    <row r="3384" spans="1:2" ht="15" x14ac:dyDescent="0.25">
      <c r="A3384" s="266" t="s">
        <v>7321</v>
      </c>
      <c r="B3384" s="265">
        <v>1.6574</v>
      </c>
    </row>
    <row r="3385" spans="1:2" ht="15" x14ac:dyDescent="0.25">
      <c r="A3385" s="266" t="s">
        <v>8413</v>
      </c>
      <c r="B3385" s="265">
        <v>16.2608</v>
      </c>
    </row>
    <row r="3386" spans="1:2" ht="15" x14ac:dyDescent="0.25">
      <c r="A3386" s="266" t="s">
        <v>7322</v>
      </c>
      <c r="B3386" s="265">
        <v>2.1577000000000002</v>
      </c>
    </row>
    <row r="3387" spans="1:2" ht="15" x14ac:dyDescent="0.25">
      <c r="A3387" s="266" t="s">
        <v>8414</v>
      </c>
      <c r="B3387" s="265">
        <v>21.576899999999998</v>
      </c>
    </row>
    <row r="3388" spans="1:2" ht="15" x14ac:dyDescent="0.25">
      <c r="A3388" s="266" t="s">
        <v>7323</v>
      </c>
      <c r="B3388" s="265">
        <v>2.8456000000000001</v>
      </c>
    </row>
    <row r="3389" spans="1:2" ht="15" x14ac:dyDescent="0.25">
      <c r="A3389" s="266" t="s">
        <v>8415</v>
      </c>
      <c r="B3389" s="265">
        <v>28.456399999999999</v>
      </c>
    </row>
    <row r="3390" spans="1:2" ht="15" x14ac:dyDescent="0.25">
      <c r="A3390" s="266" t="s">
        <v>7324</v>
      </c>
      <c r="B3390" s="265">
        <v>3.0019999999999998</v>
      </c>
    </row>
    <row r="3391" spans="1:2" ht="15" x14ac:dyDescent="0.25">
      <c r="A3391" s="266" t="s">
        <v>8416</v>
      </c>
      <c r="B3391" s="265">
        <v>30.02</v>
      </c>
    </row>
    <row r="3392" spans="1:2" ht="15" x14ac:dyDescent="0.25">
      <c r="A3392" s="266" t="s">
        <v>7325</v>
      </c>
      <c r="B3392" s="265">
        <v>4.0651999999999999</v>
      </c>
    </row>
    <row r="3393" spans="1:2" ht="15" x14ac:dyDescent="0.25">
      <c r="A3393" s="266" t="s">
        <v>8417</v>
      </c>
      <c r="B3393" s="265">
        <v>40.964700000000001</v>
      </c>
    </row>
    <row r="3394" spans="1:2" ht="15" x14ac:dyDescent="0.25">
      <c r="A3394" s="266" t="s">
        <v>7326</v>
      </c>
      <c r="B3394" s="265">
        <v>4.6280999999999999</v>
      </c>
    </row>
    <row r="3395" spans="1:2" ht="15" x14ac:dyDescent="0.25">
      <c r="A3395" s="266" t="s">
        <v>7327</v>
      </c>
      <c r="B3395" s="265">
        <v>5.2847999999999997</v>
      </c>
    </row>
    <row r="3396" spans="1:2" ht="15" x14ac:dyDescent="0.25">
      <c r="A3396" s="266" t="s">
        <v>7328</v>
      </c>
      <c r="B3396" s="265">
        <v>10.2568</v>
      </c>
    </row>
    <row r="3397" spans="1:2" ht="15" x14ac:dyDescent="0.25">
      <c r="A3397" s="266" t="s">
        <v>7329</v>
      </c>
      <c r="B3397" s="265">
        <v>7.8364000000000003</v>
      </c>
    </row>
    <row r="3398" spans="1:2" ht="15" x14ac:dyDescent="0.25">
      <c r="A3398" s="266" t="s">
        <v>7330</v>
      </c>
      <c r="B3398" s="265">
        <v>17.2273</v>
      </c>
    </row>
    <row r="3399" spans="1:2" ht="15" x14ac:dyDescent="0.25">
      <c r="A3399" s="266" t="s">
        <v>8418</v>
      </c>
      <c r="B3399" s="265">
        <v>22.977699999999999</v>
      </c>
    </row>
    <row r="3400" spans="1:2" ht="15" x14ac:dyDescent="0.25">
      <c r="A3400" s="266" t="s">
        <v>8419</v>
      </c>
      <c r="B3400" s="265">
        <v>30.409800000000001</v>
      </c>
    </row>
    <row r="3401" spans="1:2" ht="15" x14ac:dyDescent="0.25">
      <c r="A3401" s="264" t="s">
        <v>4341</v>
      </c>
      <c r="B3401" s="265">
        <v>8.4213000000000005</v>
      </c>
    </row>
    <row r="3402" spans="1:2" ht="15" x14ac:dyDescent="0.25">
      <c r="A3402" s="264" t="s">
        <v>4341</v>
      </c>
      <c r="B3402" s="265">
        <v>8.4213000000000005</v>
      </c>
    </row>
    <row r="3403" spans="1:2" ht="15" x14ac:dyDescent="0.25">
      <c r="A3403" s="264" t="s">
        <v>9255</v>
      </c>
      <c r="B3403" s="265">
        <v>14.202999999999999</v>
      </c>
    </row>
    <row r="3404" spans="1:2" ht="15" x14ac:dyDescent="0.25">
      <c r="A3404" s="264" t="s">
        <v>4342</v>
      </c>
      <c r="B3404" s="265">
        <v>26.2379</v>
      </c>
    </row>
    <row r="3405" spans="1:2" ht="15" x14ac:dyDescent="0.25">
      <c r="A3405" s="264" t="s">
        <v>4343</v>
      </c>
      <c r="B3405" s="265">
        <v>30.008600000000001</v>
      </c>
    </row>
    <row r="3406" spans="1:2" ht="15" x14ac:dyDescent="0.25">
      <c r="A3406" s="264" t="s">
        <v>4344</v>
      </c>
      <c r="B3406" s="265">
        <v>9.7409999999999997</v>
      </c>
    </row>
    <row r="3407" spans="1:2" ht="15" x14ac:dyDescent="0.25">
      <c r="A3407" s="264" t="s">
        <v>4345</v>
      </c>
      <c r="B3407" s="265">
        <v>18.162299999999998</v>
      </c>
    </row>
    <row r="3408" spans="1:2" ht="15" x14ac:dyDescent="0.25">
      <c r="A3408" s="264" t="s">
        <v>4346</v>
      </c>
      <c r="B3408" s="265">
        <v>18.822099999999999</v>
      </c>
    </row>
    <row r="3409" spans="1:2" ht="15" x14ac:dyDescent="0.25">
      <c r="A3409" s="264" t="s">
        <v>4347</v>
      </c>
      <c r="B3409" s="265">
        <v>25.892199999999999</v>
      </c>
    </row>
    <row r="3410" spans="1:2" ht="15" x14ac:dyDescent="0.25">
      <c r="A3410" s="264" t="s">
        <v>4348</v>
      </c>
      <c r="B3410" s="265">
        <v>8.4213000000000005</v>
      </c>
    </row>
    <row r="3411" spans="1:2" ht="15" x14ac:dyDescent="0.25">
      <c r="A3411" s="264" t="s">
        <v>4349</v>
      </c>
      <c r="B3411" s="265">
        <v>13.543100000000001</v>
      </c>
    </row>
    <row r="3412" spans="1:2" ht="15" x14ac:dyDescent="0.25">
      <c r="A3412" s="264" t="s">
        <v>4350</v>
      </c>
      <c r="B3412" s="265">
        <v>13.543100000000001</v>
      </c>
    </row>
    <row r="3413" spans="1:2" ht="15" x14ac:dyDescent="0.25">
      <c r="A3413" s="264" t="s">
        <v>4351</v>
      </c>
      <c r="B3413" s="265">
        <v>1.6968000000000001</v>
      </c>
    </row>
    <row r="3414" spans="1:2" ht="15" x14ac:dyDescent="0.25">
      <c r="A3414" s="264" t="s">
        <v>380</v>
      </c>
      <c r="B3414" s="265">
        <v>2.7023000000000001</v>
      </c>
    </row>
    <row r="3415" spans="1:2" ht="15" x14ac:dyDescent="0.25">
      <c r="A3415" s="264" t="s">
        <v>381</v>
      </c>
      <c r="B3415" s="265">
        <v>3.8963999999999999</v>
      </c>
    </row>
    <row r="3416" spans="1:2" ht="15" x14ac:dyDescent="0.25">
      <c r="A3416" s="264" t="s">
        <v>382</v>
      </c>
      <c r="B3416" s="265">
        <v>5.8760000000000003</v>
      </c>
    </row>
    <row r="3417" spans="1:2" ht="15" x14ac:dyDescent="0.25">
      <c r="A3417" s="264" t="s">
        <v>383</v>
      </c>
      <c r="B3417" s="265">
        <v>7.4471999999999996</v>
      </c>
    </row>
    <row r="3418" spans="1:2" ht="15" x14ac:dyDescent="0.25">
      <c r="A3418" s="264" t="s">
        <v>384</v>
      </c>
      <c r="B3418" s="265">
        <v>11.4064</v>
      </c>
    </row>
    <row r="3419" spans="1:2" ht="15" x14ac:dyDescent="0.25">
      <c r="A3419" s="264" t="s">
        <v>385</v>
      </c>
      <c r="B3419" s="265">
        <v>18.068000000000001</v>
      </c>
    </row>
    <row r="3420" spans="1:2" ht="15" x14ac:dyDescent="0.25">
      <c r="A3420" s="264" t="s">
        <v>386</v>
      </c>
      <c r="B3420" s="265">
        <v>29.128799999999998</v>
      </c>
    </row>
    <row r="3421" spans="1:2" ht="15" x14ac:dyDescent="0.25">
      <c r="A3421" s="264" t="s">
        <v>2095</v>
      </c>
      <c r="B3421" s="265">
        <v>1.7282</v>
      </c>
    </row>
    <row r="3422" spans="1:2" ht="15" x14ac:dyDescent="0.25">
      <c r="A3422" s="264" t="s">
        <v>2096</v>
      </c>
      <c r="B3422" s="265">
        <v>1.9168000000000001</v>
      </c>
    </row>
    <row r="3423" spans="1:2" ht="15" x14ac:dyDescent="0.25">
      <c r="A3423" s="264" t="s">
        <v>2097</v>
      </c>
      <c r="B3423" s="265">
        <v>2.1366999999999998</v>
      </c>
    </row>
    <row r="3424" spans="1:2" ht="15" x14ac:dyDescent="0.25">
      <c r="A3424" s="264" t="s">
        <v>2098</v>
      </c>
      <c r="B3424" s="265">
        <v>2.6395</v>
      </c>
    </row>
    <row r="3425" spans="1:2" ht="15" x14ac:dyDescent="0.25">
      <c r="A3425" s="264" t="s">
        <v>2099</v>
      </c>
      <c r="B3425" s="265">
        <v>2.7966000000000002</v>
      </c>
    </row>
    <row r="3426" spans="1:2" ht="15" x14ac:dyDescent="0.25">
      <c r="A3426" s="264" t="s">
        <v>2100</v>
      </c>
      <c r="B3426" s="265">
        <v>4.3362999999999996</v>
      </c>
    </row>
    <row r="3427" spans="1:2" ht="15" x14ac:dyDescent="0.25">
      <c r="A3427" s="264" t="s">
        <v>2101</v>
      </c>
      <c r="B3427" s="265">
        <v>6.7558999999999996</v>
      </c>
    </row>
    <row r="3428" spans="1:2" ht="15" x14ac:dyDescent="0.25">
      <c r="A3428" s="264" t="s">
        <v>2102</v>
      </c>
      <c r="B3428" s="265">
        <v>12.7262</v>
      </c>
    </row>
    <row r="3429" spans="1:2" ht="15" x14ac:dyDescent="0.25">
      <c r="A3429" s="264" t="s">
        <v>2780</v>
      </c>
      <c r="B3429" s="265">
        <v>23.567</v>
      </c>
    </row>
    <row r="3430" spans="1:2" ht="15" x14ac:dyDescent="0.25">
      <c r="A3430" s="264" t="s">
        <v>2781</v>
      </c>
      <c r="B3430" s="265">
        <v>23.567</v>
      </c>
    </row>
    <row r="3431" spans="1:2" ht="15" x14ac:dyDescent="0.25">
      <c r="A3431" s="264" t="s">
        <v>2782</v>
      </c>
      <c r="B3431" s="265">
        <v>23.567</v>
      </c>
    </row>
    <row r="3432" spans="1:2" ht="15" x14ac:dyDescent="0.25">
      <c r="A3432" s="264" t="s">
        <v>2783</v>
      </c>
      <c r="B3432" s="265">
        <v>23.567</v>
      </c>
    </row>
    <row r="3433" spans="1:2" ht="15" x14ac:dyDescent="0.25">
      <c r="A3433" s="264" t="s">
        <v>2784</v>
      </c>
      <c r="B3433" s="265">
        <v>23.567</v>
      </c>
    </row>
    <row r="3434" spans="1:2" ht="15" x14ac:dyDescent="0.25">
      <c r="A3434" s="264" t="s">
        <v>2785</v>
      </c>
      <c r="B3434" s="265">
        <v>23.567</v>
      </c>
    </row>
    <row r="3435" spans="1:2" ht="15" x14ac:dyDescent="0.25">
      <c r="A3435" s="264" t="s">
        <v>2786</v>
      </c>
      <c r="B3435" s="265">
        <v>23.567</v>
      </c>
    </row>
    <row r="3436" spans="1:2" ht="15" x14ac:dyDescent="0.25">
      <c r="A3436" s="266" t="s">
        <v>7331</v>
      </c>
      <c r="B3436" s="265">
        <v>2.3159999999999998</v>
      </c>
    </row>
    <row r="3437" spans="1:2" ht="15" x14ac:dyDescent="0.25">
      <c r="A3437" s="266" t="s">
        <v>7332</v>
      </c>
      <c r="B3437" s="265">
        <v>5.2983000000000002</v>
      </c>
    </row>
    <row r="3438" spans="1:2" ht="15" x14ac:dyDescent="0.25">
      <c r="A3438" s="266" t="s">
        <v>7333</v>
      </c>
      <c r="B3438" s="265">
        <v>17.988800000000001</v>
      </c>
    </row>
    <row r="3439" spans="1:2" ht="15" x14ac:dyDescent="0.25">
      <c r="A3439" s="264" t="s">
        <v>2827</v>
      </c>
      <c r="B3439" s="265">
        <v>9.3324999999999996</v>
      </c>
    </row>
    <row r="3440" spans="1:2" ht="15" x14ac:dyDescent="0.25">
      <c r="A3440" s="264" t="s">
        <v>2828</v>
      </c>
      <c r="B3440" s="265">
        <v>13.8574</v>
      </c>
    </row>
    <row r="3441" spans="1:2" ht="15" x14ac:dyDescent="0.25">
      <c r="A3441" s="264" t="s">
        <v>2829</v>
      </c>
      <c r="B3441" s="265">
        <v>16.748200000000001</v>
      </c>
    </row>
    <row r="3442" spans="1:2" ht="15" x14ac:dyDescent="0.25">
      <c r="A3442" s="264" t="s">
        <v>2830</v>
      </c>
      <c r="B3442" s="265">
        <v>17.942299999999999</v>
      </c>
    </row>
    <row r="3443" spans="1:2" ht="15" x14ac:dyDescent="0.25">
      <c r="A3443" s="264" t="s">
        <v>2831</v>
      </c>
      <c r="B3443" s="265">
        <v>18.916399999999999</v>
      </c>
    </row>
    <row r="3444" spans="1:2" ht="15" x14ac:dyDescent="0.25">
      <c r="A3444" s="264" t="s">
        <v>2832</v>
      </c>
      <c r="B3444" s="265">
        <v>20.518999999999998</v>
      </c>
    </row>
    <row r="3445" spans="1:2" ht="15" x14ac:dyDescent="0.25">
      <c r="A3445" s="264" t="s">
        <v>2833</v>
      </c>
      <c r="B3445" s="265">
        <v>22.938500000000001</v>
      </c>
    </row>
    <row r="3446" spans="1:2" ht="15" x14ac:dyDescent="0.25">
      <c r="A3446" s="264" t="s">
        <v>2834</v>
      </c>
      <c r="B3446" s="265">
        <v>27.8718</v>
      </c>
    </row>
    <row r="3447" spans="1:2" ht="15" x14ac:dyDescent="0.25">
      <c r="A3447" s="264" t="s">
        <v>2835</v>
      </c>
      <c r="B3447" s="265">
        <v>34.250599999999999</v>
      </c>
    </row>
    <row r="3448" spans="1:2" ht="15" x14ac:dyDescent="0.25">
      <c r="A3448" s="264" t="s">
        <v>2836</v>
      </c>
      <c r="B3448" s="265">
        <v>49.019300000000001</v>
      </c>
    </row>
    <row r="3449" spans="1:2" ht="15" x14ac:dyDescent="0.25">
      <c r="A3449" s="264" t="s">
        <v>2837</v>
      </c>
      <c r="B3449" s="265">
        <v>64.416300000000007</v>
      </c>
    </row>
    <row r="3450" spans="1:2" ht="15" x14ac:dyDescent="0.25">
      <c r="A3450" s="264" t="s">
        <v>2838</v>
      </c>
      <c r="B3450" s="265">
        <v>108.7222</v>
      </c>
    </row>
    <row r="3451" spans="1:2" ht="15" x14ac:dyDescent="0.25">
      <c r="A3451" s="264" t="s">
        <v>2839</v>
      </c>
      <c r="B3451" s="265">
        <v>118.4632</v>
      </c>
    </row>
    <row r="3452" spans="1:2" ht="15" x14ac:dyDescent="0.25">
      <c r="A3452" s="264" t="s">
        <v>2840</v>
      </c>
      <c r="B3452" s="265">
        <v>264.26409999999998</v>
      </c>
    </row>
    <row r="3453" spans="1:2" ht="15" x14ac:dyDescent="0.25">
      <c r="A3453" s="266" t="s">
        <v>7334</v>
      </c>
      <c r="B3453" s="265">
        <v>0.62539999999999996</v>
      </c>
    </row>
    <row r="3454" spans="1:2" ht="15" x14ac:dyDescent="0.25">
      <c r="A3454" s="266" t="s">
        <v>2841</v>
      </c>
      <c r="B3454" s="265">
        <v>1.1738999999999999</v>
      </c>
    </row>
    <row r="3455" spans="1:2" ht="15" x14ac:dyDescent="0.25">
      <c r="A3455" s="266" t="s">
        <v>4739</v>
      </c>
      <c r="B3455" s="265">
        <v>1.3446</v>
      </c>
    </row>
    <row r="3456" spans="1:2" ht="15" x14ac:dyDescent="0.25">
      <c r="A3456" s="266" t="s">
        <v>2842</v>
      </c>
      <c r="B3456" s="265">
        <v>1.6886000000000001</v>
      </c>
    </row>
    <row r="3457" spans="1:2" ht="15" x14ac:dyDescent="0.25">
      <c r="A3457" s="266" t="s">
        <v>4740</v>
      </c>
      <c r="B3457" s="265">
        <v>2.4390999999999998</v>
      </c>
    </row>
    <row r="3458" spans="1:2" ht="15" x14ac:dyDescent="0.25">
      <c r="A3458" s="266" t="s">
        <v>4741</v>
      </c>
      <c r="B3458" s="265">
        <v>4.2215999999999996</v>
      </c>
    </row>
    <row r="3459" spans="1:2" ht="15" x14ac:dyDescent="0.25">
      <c r="A3459" s="266" t="s">
        <v>4742</v>
      </c>
      <c r="B3459" s="265">
        <v>19.575099999999999</v>
      </c>
    </row>
    <row r="3460" spans="1:2" ht="15" x14ac:dyDescent="0.25">
      <c r="A3460" s="266" t="s">
        <v>2843</v>
      </c>
      <c r="B3460" s="265">
        <v>4.0964999999999998</v>
      </c>
    </row>
    <row r="3461" spans="1:2" ht="15" x14ac:dyDescent="0.25">
      <c r="A3461" s="266" t="s">
        <v>4743</v>
      </c>
      <c r="B3461" s="265">
        <v>22.606100000000001</v>
      </c>
    </row>
    <row r="3462" spans="1:2" ht="15" x14ac:dyDescent="0.25">
      <c r="A3462" s="266" t="s">
        <v>4744</v>
      </c>
      <c r="B3462" s="265">
        <v>4.6593</v>
      </c>
    </row>
    <row r="3463" spans="1:2" ht="15" x14ac:dyDescent="0.25">
      <c r="A3463" s="266" t="s">
        <v>4745</v>
      </c>
      <c r="B3463" s="265">
        <v>17.2273</v>
      </c>
    </row>
    <row r="3464" spans="1:2" ht="15" x14ac:dyDescent="0.25">
      <c r="A3464" s="264" t="s">
        <v>4746</v>
      </c>
      <c r="B3464" s="265">
        <v>6.7299999999999999E-2</v>
      </c>
    </row>
    <row r="3465" spans="1:2" ht="15" x14ac:dyDescent="0.25">
      <c r="A3465" s="266" t="s">
        <v>4747</v>
      </c>
      <c r="B3465" s="265">
        <v>8.1536000000000008</v>
      </c>
    </row>
    <row r="3466" spans="1:2" ht="15" x14ac:dyDescent="0.25">
      <c r="A3466" s="266" t="s">
        <v>4748</v>
      </c>
      <c r="B3466" s="265">
        <v>12.5318</v>
      </c>
    </row>
    <row r="3467" spans="1:2" ht="15" x14ac:dyDescent="0.25">
      <c r="A3467" s="267" t="s">
        <v>3781</v>
      </c>
      <c r="B3467" s="265">
        <v>0</v>
      </c>
    </row>
    <row r="3468" spans="1:2" ht="15" x14ac:dyDescent="0.25">
      <c r="A3468" s="267" t="s">
        <v>3782</v>
      </c>
      <c r="B3468" s="265">
        <v>0</v>
      </c>
    </row>
    <row r="3469" spans="1:2" ht="15" x14ac:dyDescent="0.25">
      <c r="A3469" s="264" t="s">
        <v>4749</v>
      </c>
      <c r="B3469" s="265">
        <v>1.0857000000000001</v>
      </c>
    </row>
    <row r="3470" spans="1:2" ht="15" x14ac:dyDescent="0.25">
      <c r="A3470" s="264" t="s">
        <v>4750</v>
      </c>
      <c r="B3470" s="265">
        <v>0.46379999999999999</v>
      </c>
    </row>
    <row r="3471" spans="1:2" ht="15" x14ac:dyDescent="0.25">
      <c r="A3471" s="264" t="s">
        <v>4751</v>
      </c>
      <c r="B3471" s="265">
        <v>0.48380000000000001</v>
      </c>
    </row>
    <row r="3472" spans="1:2" ht="15" x14ac:dyDescent="0.25">
      <c r="A3472" s="264" t="s">
        <v>9246</v>
      </c>
      <c r="B3472" s="265">
        <v>0.51300000000000001</v>
      </c>
    </row>
    <row r="3473" spans="1:2" ht="15" x14ac:dyDescent="0.25">
      <c r="A3473" s="264" t="s">
        <v>9247</v>
      </c>
      <c r="B3473" s="265">
        <v>0.52159999999999995</v>
      </c>
    </row>
    <row r="3474" spans="1:2" ht="15" x14ac:dyDescent="0.25">
      <c r="A3474" s="264" t="s">
        <v>9248</v>
      </c>
      <c r="B3474" s="265">
        <v>0.59040000000000004</v>
      </c>
    </row>
    <row r="3475" spans="1:2" ht="15" x14ac:dyDescent="0.25">
      <c r="A3475" s="264" t="s">
        <v>9249</v>
      </c>
      <c r="B3475" s="265">
        <v>0.55869999999999997</v>
      </c>
    </row>
    <row r="3476" spans="1:2" ht="15" x14ac:dyDescent="0.25">
      <c r="A3476" s="264" t="s">
        <v>9250</v>
      </c>
      <c r="B3476" s="265">
        <v>0.64629999999999999</v>
      </c>
    </row>
    <row r="3477" spans="1:2" ht="15" x14ac:dyDescent="0.25">
      <c r="A3477" s="264" t="s">
        <v>9251</v>
      </c>
      <c r="B3477" s="265">
        <v>0.75060000000000004</v>
      </c>
    </row>
    <row r="3478" spans="1:2" ht="15" x14ac:dyDescent="0.25">
      <c r="A3478" s="264" t="s">
        <v>66</v>
      </c>
      <c r="B3478" s="265">
        <v>0.56440000000000001</v>
      </c>
    </row>
    <row r="3479" spans="1:2" ht="15" x14ac:dyDescent="0.25">
      <c r="A3479" s="264" t="s">
        <v>67</v>
      </c>
      <c r="B3479" s="265">
        <v>0.58340000000000003</v>
      </c>
    </row>
    <row r="3480" spans="1:2" ht="15" x14ac:dyDescent="0.25">
      <c r="A3480" s="264" t="s">
        <v>9252</v>
      </c>
      <c r="B3480" s="265">
        <v>0.86799999999999999</v>
      </c>
    </row>
    <row r="3481" spans="1:2" ht="15" x14ac:dyDescent="0.25">
      <c r="A3481" s="264" t="s">
        <v>68</v>
      </c>
      <c r="B3481" s="265">
        <v>0.6018</v>
      </c>
    </row>
    <row r="3482" spans="1:2" ht="15" x14ac:dyDescent="0.25">
      <c r="A3482" s="264" t="s">
        <v>69</v>
      </c>
      <c r="B3482" s="265">
        <v>1.0279</v>
      </c>
    </row>
    <row r="3483" spans="1:2" ht="15" x14ac:dyDescent="0.25">
      <c r="A3483" s="264" t="s">
        <v>6514</v>
      </c>
      <c r="B3483" s="265">
        <v>0.87980000000000003</v>
      </c>
    </row>
    <row r="3484" spans="1:2" ht="15" x14ac:dyDescent="0.25">
      <c r="A3484" s="264" t="s">
        <v>6513</v>
      </c>
      <c r="B3484" s="265">
        <v>0.87980000000000003</v>
      </c>
    </row>
    <row r="3485" spans="1:2" ht="15" x14ac:dyDescent="0.25">
      <c r="A3485" s="264" t="s">
        <v>6512</v>
      </c>
      <c r="B3485" s="265">
        <v>0.9113</v>
      </c>
    </row>
    <row r="3486" spans="1:2" ht="15" x14ac:dyDescent="0.25">
      <c r="A3486" s="264" t="s">
        <v>6507</v>
      </c>
      <c r="B3486" s="265">
        <v>0.9113</v>
      </c>
    </row>
    <row r="3487" spans="1:2" ht="15" x14ac:dyDescent="0.25">
      <c r="A3487" s="264" t="s">
        <v>6506</v>
      </c>
      <c r="B3487" s="265">
        <v>1.0055000000000001</v>
      </c>
    </row>
    <row r="3488" spans="1:2" ht="15" x14ac:dyDescent="0.25">
      <c r="A3488" s="264" t="s">
        <v>6505</v>
      </c>
      <c r="B3488" s="265">
        <v>1.1626000000000001</v>
      </c>
    </row>
    <row r="3489" spans="1:2" ht="15" x14ac:dyDescent="0.25">
      <c r="A3489" s="264" t="s">
        <v>6504</v>
      </c>
      <c r="B3489" s="265">
        <v>1.3197000000000001</v>
      </c>
    </row>
    <row r="3490" spans="1:2" ht="15" x14ac:dyDescent="0.25">
      <c r="A3490" s="264" t="s">
        <v>6503</v>
      </c>
      <c r="B3490" s="265">
        <v>1.6339999999999999</v>
      </c>
    </row>
    <row r="3491" spans="1:2" ht="15" x14ac:dyDescent="0.25">
      <c r="A3491" s="264" t="s">
        <v>6511</v>
      </c>
      <c r="B3491" s="265">
        <v>2.4510000000000001</v>
      </c>
    </row>
    <row r="3492" spans="1:2" ht="15" x14ac:dyDescent="0.25">
      <c r="A3492" s="264" t="s">
        <v>6502</v>
      </c>
      <c r="B3492" s="265">
        <v>2.5137999999999998</v>
      </c>
    </row>
    <row r="3493" spans="1:2" ht="15" x14ac:dyDescent="0.25">
      <c r="A3493" s="264" t="s">
        <v>6501</v>
      </c>
      <c r="B3493" s="265">
        <v>3.7393000000000001</v>
      </c>
    </row>
    <row r="3494" spans="1:2" ht="15" x14ac:dyDescent="0.25">
      <c r="A3494" s="264" t="s">
        <v>6510</v>
      </c>
      <c r="B3494" s="265">
        <v>5.4675000000000002</v>
      </c>
    </row>
    <row r="3495" spans="1:2" ht="15" x14ac:dyDescent="0.25">
      <c r="A3495" s="264" t="s">
        <v>6509</v>
      </c>
      <c r="B3495" s="265">
        <v>6.8186999999999998</v>
      </c>
    </row>
    <row r="3496" spans="1:2" ht="15" x14ac:dyDescent="0.25">
      <c r="A3496" s="264" t="s">
        <v>6508</v>
      </c>
      <c r="B3496" s="265">
        <v>9.5838999999999999</v>
      </c>
    </row>
    <row r="3497" spans="1:2" ht="15" x14ac:dyDescent="0.25">
      <c r="A3497" s="264" t="s">
        <v>1751</v>
      </c>
      <c r="B3497" s="265">
        <v>0.87980000000000003</v>
      </c>
    </row>
    <row r="3498" spans="1:2" ht="15" x14ac:dyDescent="0.25">
      <c r="A3498" s="264" t="s">
        <v>1750</v>
      </c>
      <c r="B3498" s="265">
        <v>0.87980000000000003</v>
      </c>
    </row>
    <row r="3499" spans="1:2" ht="15" x14ac:dyDescent="0.25">
      <c r="A3499" s="264" t="s">
        <v>1749</v>
      </c>
      <c r="B3499" s="265">
        <v>0.9113</v>
      </c>
    </row>
    <row r="3500" spans="1:2" ht="15" x14ac:dyDescent="0.25">
      <c r="A3500" s="264" t="s">
        <v>1748</v>
      </c>
      <c r="B3500" s="265">
        <v>0.9113</v>
      </c>
    </row>
    <row r="3501" spans="1:2" ht="15" x14ac:dyDescent="0.25">
      <c r="A3501" s="264" t="s">
        <v>1747</v>
      </c>
      <c r="B3501" s="265">
        <v>1.0055000000000001</v>
      </c>
    </row>
    <row r="3502" spans="1:2" ht="15" x14ac:dyDescent="0.25">
      <c r="A3502" s="264" t="s">
        <v>1746</v>
      </c>
      <c r="B3502" s="265">
        <v>1.1626000000000001</v>
      </c>
    </row>
    <row r="3503" spans="1:2" ht="15" x14ac:dyDescent="0.25">
      <c r="A3503" s="264" t="s">
        <v>1745</v>
      </c>
      <c r="B3503" s="265">
        <v>1.3197000000000001</v>
      </c>
    </row>
    <row r="3504" spans="1:2" ht="15" x14ac:dyDescent="0.25">
      <c r="A3504" s="264" t="s">
        <v>1744</v>
      </c>
      <c r="B3504" s="265">
        <v>1.6339999999999999</v>
      </c>
    </row>
    <row r="3505" spans="1:2" ht="15" x14ac:dyDescent="0.25">
      <c r="A3505" s="264" t="s">
        <v>1743</v>
      </c>
      <c r="B3505" s="265">
        <v>2.4510000000000001</v>
      </c>
    </row>
    <row r="3506" spans="1:2" ht="15" x14ac:dyDescent="0.25">
      <c r="A3506" s="264" t="s">
        <v>1742</v>
      </c>
      <c r="B3506" s="265">
        <v>2.5137999999999998</v>
      </c>
    </row>
    <row r="3507" spans="1:2" ht="15" x14ac:dyDescent="0.25">
      <c r="A3507" s="264" t="s">
        <v>1741</v>
      </c>
      <c r="B3507" s="265">
        <v>3.7393000000000001</v>
      </c>
    </row>
    <row r="3508" spans="1:2" ht="15" x14ac:dyDescent="0.25">
      <c r="A3508" s="264" t="s">
        <v>1740</v>
      </c>
      <c r="B3508" s="265">
        <v>5.4675000000000002</v>
      </c>
    </row>
    <row r="3509" spans="1:2" ht="15" x14ac:dyDescent="0.25">
      <c r="A3509" s="264" t="s">
        <v>1739</v>
      </c>
      <c r="B3509" s="265">
        <v>6.8186999999999998</v>
      </c>
    </row>
    <row r="3510" spans="1:2" ht="15" x14ac:dyDescent="0.25">
      <c r="A3510" s="264" t="s">
        <v>1738</v>
      </c>
      <c r="B3510" s="265">
        <v>9.5838999999999999</v>
      </c>
    </row>
    <row r="3511" spans="1:2" ht="15" x14ac:dyDescent="0.25">
      <c r="A3511" s="264" t="s">
        <v>70</v>
      </c>
      <c r="B3511" s="265">
        <v>0.87980000000000003</v>
      </c>
    </row>
    <row r="3512" spans="1:2" ht="15" x14ac:dyDescent="0.25">
      <c r="A3512" s="264" t="s">
        <v>9256</v>
      </c>
      <c r="B3512" s="265">
        <v>0.87980000000000003</v>
      </c>
    </row>
    <row r="3513" spans="1:2" ht="15" x14ac:dyDescent="0.25">
      <c r="A3513" s="264" t="s">
        <v>9257</v>
      </c>
      <c r="B3513" s="265">
        <v>0.9113</v>
      </c>
    </row>
    <row r="3514" spans="1:2" ht="15" x14ac:dyDescent="0.25">
      <c r="A3514" s="264" t="s">
        <v>9258</v>
      </c>
      <c r="B3514" s="265">
        <v>0.9113</v>
      </c>
    </row>
    <row r="3515" spans="1:2" ht="15" x14ac:dyDescent="0.25">
      <c r="A3515" s="264" t="s">
        <v>9259</v>
      </c>
      <c r="B3515" s="265">
        <v>1.0055000000000001</v>
      </c>
    </row>
    <row r="3516" spans="1:2" ht="15" x14ac:dyDescent="0.25">
      <c r="A3516" s="264" t="s">
        <v>9260</v>
      </c>
      <c r="B3516" s="265">
        <v>1.1626000000000001</v>
      </c>
    </row>
    <row r="3517" spans="1:2" ht="15" x14ac:dyDescent="0.25">
      <c r="A3517" s="264" t="s">
        <v>71</v>
      </c>
      <c r="B3517" s="265">
        <v>1.3197000000000001</v>
      </c>
    </row>
    <row r="3518" spans="1:2" ht="15" x14ac:dyDescent="0.25">
      <c r="A3518" s="264" t="s">
        <v>72</v>
      </c>
      <c r="B3518" s="265">
        <v>1.6339999999999999</v>
      </c>
    </row>
    <row r="3519" spans="1:2" ht="15" x14ac:dyDescent="0.25">
      <c r="A3519" s="264" t="s">
        <v>73</v>
      </c>
      <c r="B3519" s="265">
        <v>2.4510000000000001</v>
      </c>
    </row>
    <row r="3520" spans="1:2" ht="15" x14ac:dyDescent="0.25">
      <c r="A3520" s="264" t="s">
        <v>74</v>
      </c>
      <c r="B3520" s="265">
        <v>2.5137999999999998</v>
      </c>
    </row>
    <row r="3521" spans="1:2" ht="15" x14ac:dyDescent="0.25">
      <c r="A3521" s="264" t="s">
        <v>75</v>
      </c>
      <c r="B3521" s="265">
        <v>3.7393000000000001</v>
      </c>
    </row>
    <row r="3522" spans="1:2" ht="15" x14ac:dyDescent="0.25">
      <c r="A3522" s="264" t="s">
        <v>76</v>
      </c>
      <c r="B3522" s="265">
        <v>1.4454</v>
      </c>
    </row>
    <row r="3523" spans="1:2" ht="15" x14ac:dyDescent="0.25">
      <c r="A3523" s="264" t="s">
        <v>77</v>
      </c>
      <c r="B3523" s="265">
        <v>1.4454</v>
      </c>
    </row>
    <row r="3524" spans="1:2" ht="15" x14ac:dyDescent="0.25">
      <c r="A3524" s="264" t="s">
        <v>8500</v>
      </c>
      <c r="B3524" s="265">
        <v>1.5710999999999999</v>
      </c>
    </row>
    <row r="3525" spans="1:2" ht="15" x14ac:dyDescent="0.25">
      <c r="A3525" s="264" t="s">
        <v>8501</v>
      </c>
      <c r="B3525" s="265">
        <v>1.5710999999999999</v>
      </c>
    </row>
    <row r="3526" spans="1:2" ht="15" x14ac:dyDescent="0.25">
      <c r="A3526" s="264" t="s">
        <v>8502</v>
      </c>
      <c r="B3526" s="265">
        <v>1.9481999999999999</v>
      </c>
    </row>
    <row r="3527" spans="1:2" ht="15" x14ac:dyDescent="0.25">
      <c r="A3527" s="264" t="s">
        <v>8503</v>
      </c>
      <c r="B3527" s="265">
        <v>1.9796</v>
      </c>
    </row>
    <row r="3528" spans="1:2" ht="15" x14ac:dyDescent="0.25">
      <c r="A3528" s="264" t="s">
        <v>8504</v>
      </c>
      <c r="B3528" s="265">
        <v>2.3881000000000001</v>
      </c>
    </row>
    <row r="3529" spans="1:2" ht="15" x14ac:dyDescent="0.25">
      <c r="A3529" s="264" t="s">
        <v>8505</v>
      </c>
      <c r="B3529" s="265">
        <v>2.6080999999999999</v>
      </c>
    </row>
    <row r="3530" spans="1:2" ht="15" x14ac:dyDescent="0.25">
      <c r="A3530" s="264" t="s">
        <v>8506</v>
      </c>
      <c r="B3530" s="265">
        <v>3.2993999999999999</v>
      </c>
    </row>
    <row r="3531" spans="1:2" ht="15" x14ac:dyDescent="0.25">
      <c r="A3531" s="264" t="s">
        <v>8507</v>
      </c>
      <c r="B3531" s="265">
        <v>4.1791999999999998</v>
      </c>
    </row>
    <row r="3532" spans="1:2" ht="15" x14ac:dyDescent="0.25">
      <c r="A3532" s="264" t="s">
        <v>8508</v>
      </c>
      <c r="B3532" s="265">
        <v>6.0016999999999996</v>
      </c>
    </row>
    <row r="3533" spans="1:2" ht="15" x14ac:dyDescent="0.25">
      <c r="A3533" s="264" t="s">
        <v>8509</v>
      </c>
      <c r="B3533" s="265">
        <v>7.3215000000000003</v>
      </c>
    </row>
    <row r="3534" spans="1:2" ht="15" x14ac:dyDescent="0.25">
      <c r="A3534" s="264" t="s">
        <v>8510</v>
      </c>
      <c r="B3534" s="265">
        <v>9.0810999999999993</v>
      </c>
    </row>
    <row r="3535" spans="1:2" ht="15" x14ac:dyDescent="0.25">
      <c r="A3535" s="264" t="s">
        <v>8511</v>
      </c>
      <c r="B3535" s="265">
        <v>14.894299999999999</v>
      </c>
    </row>
    <row r="3536" spans="1:2" ht="15" x14ac:dyDescent="0.25">
      <c r="A3536" s="264" t="s">
        <v>1737</v>
      </c>
      <c r="B3536" s="265">
        <v>0.87980000000000003</v>
      </c>
    </row>
    <row r="3537" spans="1:2" ht="15" x14ac:dyDescent="0.25">
      <c r="A3537" s="264" t="s">
        <v>1736</v>
      </c>
      <c r="B3537" s="265">
        <v>0.87980000000000003</v>
      </c>
    </row>
    <row r="3538" spans="1:2" ht="15" x14ac:dyDescent="0.25">
      <c r="A3538" s="264" t="s">
        <v>1735</v>
      </c>
      <c r="B3538" s="265">
        <v>0.9113</v>
      </c>
    </row>
    <row r="3539" spans="1:2" ht="15" x14ac:dyDescent="0.25">
      <c r="A3539" s="264" t="s">
        <v>1734</v>
      </c>
      <c r="B3539" s="265">
        <v>0.9113</v>
      </c>
    </row>
    <row r="3540" spans="1:2" ht="15" x14ac:dyDescent="0.25">
      <c r="A3540" s="264" t="s">
        <v>1733</v>
      </c>
      <c r="B3540" s="265">
        <v>1.0055000000000001</v>
      </c>
    </row>
    <row r="3541" spans="1:2" ht="15" x14ac:dyDescent="0.25">
      <c r="A3541" s="264" t="s">
        <v>1732</v>
      </c>
      <c r="B3541" s="265">
        <v>1.1626000000000001</v>
      </c>
    </row>
    <row r="3542" spans="1:2" ht="15" x14ac:dyDescent="0.25">
      <c r="A3542" s="264" t="s">
        <v>1731</v>
      </c>
      <c r="B3542" s="265">
        <v>1.3197000000000001</v>
      </c>
    </row>
    <row r="3543" spans="1:2" ht="15" x14ac:dyDescent="0.25">
      <c r="A3543" s="264" t="s">
        <v>1730</v>
      </c>
      <c r="B3543" s="265">
        <v>1.6339999999999999</v>
      </c>
    </row>
    <row r="3544" spans="1:2" ht="15" x14ac:dyDescent="0.25">
      <c r="A3544" s="264" t="s">
        <v>1729</v>
      </c>
      <c r="B3544" s="265">
        <v>2.4510000000000001</v>
      </c>
    </row>
    <row r="3545" spans="1:2" ht="15" x14ac:dyDescent="0.25">
      <c r="A3545" s="264" t="s">
        <v>1728</v>
      </c>
      <c r="B3545" s="265">
        <v>2.5137999999999998</v>
      </c>
    </row>
    <row r="3546" spans="1:2" ht="15" x14ac:dyDescent="0.25">
      <c r="A3546" s="264" t="s">
        <v>1727</v>
      </c>
      <c r="B3546" s="265">
        <v>3.7393000000000001</v>
      </c>
    </row>
    <row r="3547" spans="1:2" ht="15" x14ac:dyDescent="0.25">
      <c r="A3547" s="264" t="s">
        <v>1726</v>
      </c>
      <c r="B3547" s="265">
        <v>5.4675000000000002</v>
      </c>
    </row>
    <row r="3548" spans="1:2" ht="15" x14ac:dyDescent="0.25">
      <c r="A3548" s="264" t="s">
        <v>6516</v>
      </c>
      <c r="B3548" s="265">
        <v>6.8186999999999998</v>
      </c>
    </row>
    <row r="3549" spans="1:2" ht="15" x14ac:dyDescent="0.25">
      <c r="A3549" s="264" t="s">
        <v>6515</v>
      </c>
      <c r="B3549" s="265">
        <v>9.5838999999999999</v>
      </c>
    </row>
    <row r="3550" spans="1:2" ht="15" x14ac:dyDescent="0.25">
      <c r="A3550" s="264" t="s">
        <v>8512</v>
      </c>
      <c r="B3550" s="265">
        <v>0.87980000000000003</v>
      </c>
    </row>
    <row r="3551" spans="1:2" ht="15" x14ac:dyDescent="0.25">
      <c r="A3551" s="264" t="s">
        <v>8513</v>
      </c>
      <c r="B3551" s="265">
        <v>0.87980000000000003</v>
      </c>
    </row>
    <row r="3552" spans="1:2" ht="15" x14ac:dyDescent="0.25">
      <c r="A3552" s="264" t="s">
        <v>8514</v>
      </c>
      <c r="B3552" s="265">
        <v>0.9113</v>
      </c>
    </row>
    <row r="3553" spans="1:2" ht="15" x14ac:dyDescent="0.25">
      <c r="A3553" s="264" t="s">
        <v>8515</v>
      </c>
      <c r="B3553" s="265">
        <v>0.9113</v>
      </c>
    </row>
    <row r="3554" spans="1:2" ht="15" x14ac:dyDescent="0.25">
      <c r="A3554" s="264" t="s">
        <v>4031</v>
      </c>
      <c r="B3554" s="265">
        <v>1.0055000000000001</v>
      </c>
    </row>
    <row r="3555" spans="1:2" ht="15" x14ac:dyDescent="0.25">
      <c r="A3555" s="264" t="s">
        <v>4032</v>
      </c>
      <c r="B3555" s="265">
        <v>1.1626000000000001</v>
      </c>
    </row>
    <row r="3556" spans="1:2" ht="15" x14ac:dyDescent="0.25">
      <c r="A3556" s="264" t="s">
        <v>4033</v>
      </c>
      <c r="B3556" s="265">
        <v>1.3197000000000001</v>
      </c>
    </row>
    <row r="3557" spans="1:2" ht="15" x14ac:dyDescent="0.25">
      <c r="A3557" s="264" t="s">
        <v>4034</v>
      </c>
      <c r="B3557" s="265">
        <v>1.6339999999999999</v>
      </c>
    </row>
    <row r="3558" spans="1:2" ht="15" x14ac:dyDescent="0.25">
      <c r="A3558" s="264" t="s">
        <v>4035</v>
      </c>
      <c r="B3558" s="265">
        <v>2.4510000000000001</v>
      </c>
    </row>
    <row r="3559" spans="1:2" ht="15" x14ac:dyDescent="0.25">
      <c r="A3559" s="264" t="s">
        <v>4036</v>
      </c>
      <c r="B3559" s="265">
        <v>2.5137999999999998</v>
      </c>
    </row>
    <row r="3560" spans="1:2" ht="15" x14ac:dyDescent="0.25">
      <c r="A3560" s="264" t="s">
        <v>4037</v>
      </c>
      <c r="B3560" s="265">
        <v>3.7393000000000001</v>
      </c>
    </row>
    <row r="3561" spans="1:2" ht="15" x14ac:dyDescent="0.25">
      <c r="A3561" s="264" t="s">
        <v>4038</v>
      </c>
      <c r="B3561" s="265">
        <v>5.4675000000000002</v>
      </c>
    </row>
    <row r="3562" spans="1:2" ht="15" x14ac:dyDescent="0.25">
      <c r="A3562" s="264" t="s">
        <v>4039</v>
      </c>
      <c r="B3562" s="265">
        <v>6.8186999999999998</v>
      </c>
    </row>
    <row r="3563" spans="1:2" ht="15" x14ac:dyDescent="0.25">
      <c r="A3563" s="264" t="s">
        <v>4040</v>
      </c>
      <c r="B3563" s="265">
        <v>9.5838999999999999</v>
      </c>
    </row>
    <row r="3564" spans="1:2" ht="15" x14ac:dyDescent="0.25">
      <c r="A3564" s="264" t="s">
        <v>4041</v>
      </c>
      <c r="B3564" s="265">
        <v>0.87980000000000003</v>
      </c>
    </row>
    <row r="3565" spans="1:2" ht="15" x14ac:dyDescent="0.25">
      <c r="A3565" s="264" t="s">
        <v>4042</v>
      </c>
      <c r="B3565" s="265">
        <v>0.87980000000000003</v>
      </c>
    </row>
    <row r="3566" spans="1:2" ht="15" x14ac:dyDescent="0.25">
      <c r="A3566" s="264" t="s">
        <v>4043</v>
      </c>
      <c r="B3566" s="265">
        <v>0.9113</v>
      </c>
    </row>
    <row r="3567" spans="1:2" ht="15" x14ac:dyDescent="0.25">
      <c r="A3567" s="264" t="s">
        <v>4044</v>
      </c>
      <c r="B3567" s="265">
        <v>0.9113</v>
      </c>
    </row>
    <row r="3568" spans="1:2" ht="15" x14ac:dyDescent="0.25">
      <c r="A3568" s="264" t="s">
        <v>4045</v>
      </c>
      <c r="B3568" s="265">
        <v>1.0055000000000001</v>
      </c>
    </row>
    <row r="3569" spans="1:2" ht="15" x14ac:dyDescent="0.25">
      <c r="A3569" s="264" t="s">
        <v>4046</v>
      </c>
      <c r="B3569" s="265">
        <v>1.1626000000000001</v>
      </c>
    </row>
    <row r="3570" spans="1:2" ht="15" x14ac:dyDescent="0.25">
      <c r="A3570" s="264" t="s">
        <v>4047</v>
      </c>
      <c r="B3570" s="265">
        <v>1.3197000000000001</v>
      </c>
    </row>
    <row r="3571" spans="1:2" ht="15" x14ac:dyDescent="0.25">
      <c r="A3571" s="264" t="s">
        <v>4048</v>
      </c>
      <c r="B3571" s="265">
        <v>1.6339999999999999</v>
      </c>
    </row>
    <row r="3572" spans="1:2" ht="15" x14ac:dyDescent="0.25">
      <c r="A3572" s="264" t="s">
        <v>4049</v>
      </c>
      <c r="B3572" s="265">
        <v>2.4510000000000001</v>
      </c>
    </row>
    <row r="3573" spans="1:2" ht="15" x14ac:dyDescent="0.25">
      <c r="A3573" s="264" t="s">
        <v>4050</v>
      </c>
      <c r="B3573" s="265">
        <v>2.5137999999999998</v>
      </c>
    </row>
    <row r="3574" spans="1:2" ht="15" x14ac:dyDescent="0.25">
      <c r="A3574" s="264" t="s">
        <v>4051</v>
      </c>
      <c r="B3574" s="265">
        <v>3.7393000000000001</v>
      </c>
    </row>
    <row r="3575" spans="1:2" ht="15" x14ac:dyDescent="0.25">
      <c r="A3575" s="264" t="s">
        <v>4052</v>
      </c>
      <c r="B3575" s="265">
        <v>5.4675000000000002</v>
      </c>
    </row>
    <row r="3576" spans="1:2" ht="15" x14ac:dyDescent="0.25">
      <c r="A3576" s="264" t="s">
        <v>4053</v>
      </c>
      <c r="B3576" s="265">
        <v>6.8186999999999998</v>
      </c>
    </row>
    <row r="3577" spans="1:2" ht="15" x14ac:dyDescent="0.25">
      <c r="A3577" s="264" t="s">
        <v>4054</v>
      </c>
      <c r="B3577" s="265">
        <v>9.5838999999999999</v>
      </c>
    </row>
    <row r="3578" spans="1:2" ht="15" x14ac:dyDescent="0.25">
      <c r="A3578" s="266" t="s">
        <v>9253</v>
      </c>
      <c r="B3578" s="265">
        <v>3.9975000000000001</v>
      </c>
    </row>
    <row r="3579" spans="1:2" ht="15" x14ac:dyDescent="0.25">
      <c r="A3579" s="266" t="s">
        <v>9254</v>
      </c>
      <c r="B3579" s="265">
        <v>6.2183000000000002</v>
      </c>
    </row>
    <row r="3580" spans="1:2" ht="15" x14ac:dyDescent="0.25">
      <c r="A3580" s="266" t="s">
        <v>4063</v>
      </c>
      <c r="B3580" s="265">
        <v>24.111899999999999</v>
      </c>
    </row>
    <row r="3581" spans="1:2" ht="15" x14ac:dyDescent="0.25">
      <c r="A3581" s="266" t="s">
        <v>4065</v>
      </c>
      <c r="B3581" s="265">
        <v>36.992699999999999</v>
      </c>
    </row>
    <row r="3582" spans="1:2" ht="15" x14ac:dyDescent="0.25">
      <c r="A3582" s="264" t="s">
        <v>4083</v>
      </c>
      <c r="B3582" s="265">
        <v>1.4911000000000001</v>
      </c>
    </row>
    <row r="3583" spans="1:2" ht="15" x14ac:dyDescent="0.25">
      <c r="A3583" s="264" t="s">
        <v>4084</v>
      </c>
      <c r="B3583" s="265">
        <v>1.7132000000000001</v>
      </c>
    </row>
    <row r="3584" spans="1:2" ht="15" x14ac:dyDescent="0.25">
      <c r="A3584" s="264" t="s">
        <v>4085</v>
      </c>
      <c r="B3584" s="265">
        <v>1.4911000000000001</v>
      </c>
    </row>
    <row r="3585" spans="1:2" ht="15" x14ac:dyDescent="0.25">
      <c r="A3585" s="264" t="s">
        <v>4086</v>
      </c>
      <c r="B3585" s="265">
        <v>1.7132000000000001</v>
      </c>
    </row>
    <row r="3586" spans="1:2" ht="15" x14ac:dyDescent="0.25">
      <c r="A3586" s="264" t="s">
        <v>3263</v>
      </c>
      <c r="B3586" s="265">
        <v>7.4099999999999999E-2</v>
      </c>
    </row>
    <row r="3587" spans="1:2" ht="15" x14ac:dyDescent="0.25">
      <c r="A3587" s="264" t="s">
        <v>10015</v>
      </c>
      <c r="B3587" s="265">
        <v>6.9500000000000006E-2</v>
      </c>
    </row>
    <row r="3588" spans="1:2" ht="15" x14ac:dyDescent="0.25">
      <c r="A3588" s="264" t="s">
        <v>3296</v>
      </c>
      <c r="B3588" s="265">
        <v>0.1023</v>
      </c>
    </row>
    <row r="3589" spans="1:2" ht="15" x14ac:dyDescent="0.25">
      <c r="A3589" s="264" t="s">
        <v>3262</v>
      </c>
      <c r="B3589" s="265">
        <v>6.8000000000000005E-2</v>
      </c>
    </row>
    <row r="3590" spans="1:2" ht="15" x14ac:dyDescent="0.25">
      <c r="A3590" s="264" t="s">
        <v>10014</v>
      </c>
      <c r="B3590" s="265">
        <v>6.1600000000000002E-2</v>
      </c>
    </row>
    <row r="3591" spans="1:2" ht="15" x14ac:dyDescent="0.25">
      <c r="A3591" s="264" t="s">
        <v>3261</v>
      </c>
      <c r="B3591" s="265">
        <v>5.1299999999999998E-2</v>
      </c>
    </row>
    <row r="3592" spans="1:2" ht="15" x14ac:dyDescent="0.25">
      <c r="A3592" s="264" t="s">
        <v>7254</v>
      </c>
      <c r="B3592" s="265">
        <v>8.2199999999999995E-2</v>
      </c>
    </row>
    <row r="3593" spans="1:2" ht="15" x14ac:dyDescent="0.25">
      <c r="A3593" s="264" t="s">
        <v>3260</v>
      </c>
      <c r="B3593" s="265">
        <v>6.5299999999999997E-2</v>
      </c>
    </row>
    <row r="3594" spans="1:2" ht="15" x14ac:dyDescent="0.25">
      <c r="A3594" s="264" t="s">
        <v>10013</v>
      </c>
      <c r="B3594" s="265">
        <v>6.1600000000000002E-2</v>
      </c>
    </row>
    <row r="3595" spans="1:2" ht="15" x14ac:dyDescent="0.25">
      <c r="A3595" s="264" t="s">
        <v>3259</v>
      </c>
      <c r="B3595" s="265">
        <v>5.6800000000000003E-2</v>
      </c>
    </row>
    <row r="3596" spans="1:2" ht="15" x14ac:dyDescent="0.25">
      <c r="A3596" s="264" t="s">
        <v>10012</v>
      </c>
      <c r="B3596" s="265">
        <v>5.1299999999999998E-2</v>
      </c>
    </row>
    <row r="3597" spans="1:2" ht="15" x14ac:dyDescent="0.25">
      <c r="A3597" s="264" t="s">
        <v>3258</v>
      </c>
      <c r="B3597" s="265">
        <v>6.1899999999999997E-2</v>
      </c>
    </row>
    <row r="3598" spans="1:2" ht="15" x14ac:dyDescent="0.25">
      <c r="A3598" s="264" t="s">
        <v>10011</v>
      </c>
      <c r="B3598" s="265">
        <v>6.3799999999999996E-2</v>
      </c>
    </row>
    <row r="3599" spans="1:2" ht="15" x14ac:dyDescent="0.25">
      <c r="A3599" s="264" t="s">
        <v>7512</v>
      </c>
      <c r="B3599" s="265">
        <v>7.7899999999999997E-2</v>
      </c>
    </row>
    <row r="3600" spans="1:2" ht="15" x14ac:dyDescent="0.25">
      <c r="A3600" s="264" t="s">
        <v>3257</v>
      </c>
      <c r="B3600" s="265">
        <v>6.1600000000000002E-2</v>
      </c>
    </row>
    <row r="3601" spans="1:2" ht="15" x14ac:dyDescent="0.25">
      <c r="A3601" s="264" t="s">
        <v>10010</v>
      </c>
      <c r="B3601" s="265">
        <v>6.59E-2</v>
      </c>
    </row>
    <row r="3602" spans="1:2" ht="15" x14ac:dyDescent="0.25">
      <c r="A3602" s="264" t="s">
        <v>3256</v>
      </c>
      <c r="B3602" s="265">
        <v>9.9900000000000003E-2</v>
      </c>
    </row>
    <row r="3603" spans="1:2" ht="15" x14ac:dyDescent="0.25">
      <c r="A3603" s="264" t="s">
        <v>7508</v>
      </c>
      <c r="B3603" s="265">
        <v>0.1069</v>
      </c>
    </row>
    <row r="3604" spans="1:2" ht="15" x14ac:dyDescent="0.25">
      <c r="A3604" s="264" t="s">
        <v>3255</v>
      </c>
      <c r="B3604" s="265">
        <v>0.11990000000000001</v>
      </c>
    </row>
    <row r="3605" spans="1:2" ht="15" x14ac:dyDescent="0.25">
      <c r="A3605" s="264" t="s">
        <v>3295</v>
      </c>
      <c r="B3605" s="265">
        <v>7.5999999999999998E-2</v>
      </c>
    </row>
    <row r="3606" spans="1:2" ht="15" x14ac:dyDescent="0.25">
      <c r="A3606" s="264" t="s">
        <v>3294</v>
      </c>
      <c r="B3606" s="265">
        <v>7.2300000000000003E-2</v>
      </c>
    </row>
    <row r="3607" spans="1:2" ht="15" x14ac:dyDescent="0.25">
      <c r="A3607" s="264" t="s">
        <v>9451</v>
      </c>
      <c r="B3607" s="265">
        <v>5.6500000000000002E-2</v>
      </c>
    </row>
    <row r="3608" spans="1:2" ht="15" x14ac:dyDescent="0.25">
      <c r="A3608" s="264" t="s">
        <v>9683</v>
      </c>
      <c r="B3608" s="265">
        <v>5.8000000000000003E-2</v>
      </c>
    </row>
    <row r="3609" spans="1:2" ht="15" x14ac:dyDescent="0.25">
      <c r="A3609" s="264" t="s">
        <v>9457</v>
      </c>
      <c r="B3609" s="265">
        <v>6.7299999999999999E-2</v>
      </c>
    </row>
    <row r="3610" spans="1:2" ht="15" x14ac:dyDescent="0.25">
      <c r="A3610" s="264" t="s">
        <v>9456</v>
      </c>
      <c r="B3610" s="265">
        <v>7.8200000000000006E-2</v>
      </c>
    </row>
    <row r="3611" spans="1:2" ht="15" x14ac:dyDescent="0.25">
      <c r="A3611" s="264" t="s">
        <v>7255</v>
      </c>
      <c r="B3611" s="265">
        <v>8.5900000000000004E-2</v>
      </c>
    </row>
    <row r="3612" spans="1:2" ht="15" x14ac:dyDescent="0.25">
      <c r="A3612" s="264" t="s">
        <v>7256</v>
      </c>
      <c r="B3612" s="265">
        <v>7.1599999999999997E-2</v>
      </c>
    </row>
    <row r="3613" spans="1:2" ht="15" x14ac:dyDescent="0.25">
      <c r="A3613" s="264" t="s">
        <v>7257</v>
      </c>
      <c r="B3613" s="265">
        <v>6.6799999999999998E-2</v>
      </c>
    </row>
    <row r="3614" spans="1:2" ht="15" x14ac:dyDescent="0.25">
      <c r="A3614" s="264" t="s">
        <v>7502</v>
      </c>
      <c r="B3614" s="265">
        <v>9.6699999999999994E-2</v>
      </c>
    </row>
    <row r="3615" spans="1:2" ht="15" x14ac:dyDescent="0.25">
      <c r="A3615" s="264" t="s">
        <v>3297</v>
      </c>
      <c r="B3615" s="265">
        <v>9.6600000000000005E-2</v>
      </c>
    </row>
    <row r="3616" spans="1:2" ht="15" x14ac:dyDescent="0.25">
      <c r="A3616" s="264" t="s">
        <v>7495</v>
      </c>
      <c r="B3616" s="265">
        <v>0.1042</v>
      </c>
    </row>
    <row r="3617" spans="1:2" ht="15" x14ac:dyDescent="0.25">
      <c r="A3617" s="264" t="s">
        <v>7494</v>
      </c>
      <c r="B3617" s="265">
        <v>0.11020000000000001</v>
      </c>
    </row>
    <row r="3618" spans="1:2" ht="15" x14ac:dyDescent="0.25">
      <c r="A3618" s="264" t="s">
        <v>7493</v>
      </c>
      <c r="B3618" s="265">
        <v>0.1134</v>
      </c>
    </row>
    <row r="3619" spans="1:2" ht="15" x14ac:dyDescent="0.25">
      <c r="A3619" s="264" t="s">
        <v>7499</v>
      </c>
      <c r="B3619" s="265">
        <v>0.1326</v>
      </c>
    </row>
    <row r="3620" spans="1:2" ht="15" x14ac:dyDescent="0.25">
      <c r="A3620" s="264" t="s">
        <v>3254</v>
      </c>
      <c r="B3620" s="265">
        <v>7.6200000000000004E-2</v>
      </c>
    </row>
    <row r="3621" spans="1:2" ht="15" x14ac:dyDescent="0.25">
      <c r="A3621" s="264" t="s">
        <v>10009</v>
      </c>
      <c r="B3621" s="265">
        <v>7.0699999999999999E-2</v>
      </c>
    </row>
    <row r="3622" spans="1:2" ht="15" x14ac:dyDescent="0.25">
      <c r="A3622" s="264" t="s">
        <v>7488</v>
      </c>
      <c r="B3622" s="265">
        <v>0.1157</v>
      </c>
    </row>
    <row r="3623" spans="1:2" ht="15" x14ac:dyDescent="0.25">
      <c r="A3623" s="264" t="s">
        <v>3253</v>
      </c>
      <c r="B3623" s="265">
        <v>7.4399999999999994E-2</v>
      </c>
    </row>
    <row r="3624" spans="1:2" ht="15" x14ac:dyDescent="0.25">
      <c r="A3624" s="264" t="s">
        <v>10008</v>
      </c>
      <c r="B3624" s="265">
        <v>6.59E-2</v>
      </c>
    </row>
    <row r="3625" spans="1:2" ht="15" x14ac:dyDescent="0.25">
      <c r="A3625" s="264" t="s">
        <v>3252</v>
      </c>
      <c r="B3625" s="265">
        <v>5.8900000000000001E-2</v>
      </c>
    </row>
    <row r="3626" spans="1:2" ht="15" x14ac:dyDescent="0.25">
      <c r="A3626" s="264" t="s">
        <v>7258</v>
      </c>
      <c r="B3626" s="265">
        <v>8.5300000000000001E-2</v>
      </c>
    </row>
    <row r="3627" spans="1:2" ht="15" x14ac:dyDescent="0.25">
      <c r="A3627" s="264" t="s">
        <v>3251</v>
      </c>
      <c r="B3627" s="265">
        <v>7.3499999999999996E-2</v>
      </c>
    </row>
    <row r="3628" spans="1:2" ht="15" x14ac:dyDescent="0.25">
      <c r="A3628" s="264" t="s">
        <v>10007</v>
      </c>
      <c r="B3628" s="265">
        <v>6.3799999999999996E-2</v>
      </c>
    </row>
    <row r="3629" spans="1:2" ht="15" x14ac:dyDescent="0.25">
      <c r="A3629" s="264" t="s">
        <v>3250</v>
      </c>
      <c r="B3629" s="265">
        <v>6.3500000000000001E-2</v>
      </c>
    </row>
    <row r="3630" spans="1:2" ht="15" x14ac:dyDescent="0.25">
      <c r="A3630" s="264" t="s">
        <v>10460</v>
      </c>
      <c r="B3630" s="265">
        <v>5.8900000000000001E-2</v>
      </c>
    </row>
    <row r="3631" spans="1:2" ht="15" x14ac:dyDescent="0.25">
      <c r="A3631" s="264" t="s">
        <v>3249</v>
      </c>
      <c r="B3631" s="265">
        <v>6.5000000000000002E-2</v>
      </c>
    </row>
    <row r="3632" spans="1:2" ht="15" x14ac:dyDescent="0.25">
      <c r="A3632" s="264" t="s">
        <v>10459</v>
      </c>
      <c r="B3632" s="265">
        <v>6.8900000000000003E-2</v>
      </c>
    </row>
    <row r="3633" spans="1:2" ht="15" x14ac:dyDescent="0.25">
      <c r="A3633" s="264" t="s">
        <v>7511</v>
      </c>
      <c r="B3633" s="265">
        <v>0.1016</v>
      </c>
    </row>
    <row r="3634" spans="1:2" ht="15" x14ac:dyDescent="0.25">
      <c r="A3634" s="264" t="s">
        <v>3248</v>
      </c>
      <c r="B3634" s="265">
        <v>7.2900000000000006E-2</v>
      </c>
    </row>
    <row r="3635" spans="1:2" ht="15" x14ac:dyDescent="0.25">
      <c r="A3635" s="264" t="s">
        <v>10458</v>
      </c>
      <c r="B3635" s="265">
        <v>8.2600000000000007E-2</v>
      </c>
    </row>
    <row r="3636" spans="1:2" ht="15" x14ac:dyDescent="0.25">
      <c r="A3636" s="264" t="s">
        <v>7510</v>
      </c>
      <c r="B3636" s="265">
        <v>9.9000000000000005E-2</v>
      </c>
    </row>
    <row r="3637" spans="1:2" ht="15" x14ac:dyDescent="0.25">
      <c r="A3637" s="264" t="s">
        <v>3247</v>
      </c>
      <c r="B3637" s="265">
        <v>8.7400000000000005E-2</v>
      </c>
    </row>
    <row r="3638" spans="1:2" ht="15" x14ac:dyDescent="0.25">
      <c r="A3638" s="264" t="s">
        <v>7507</v>
      </c>
      <c r="B3638" s="265">
        <v>0.14530000000000001</v>
      </c>
    </row>
    <row r="3639" spans="1:2" ht="15" x14ac:dyDescent="0.25">
      <c r="A3639" s="264" t="s">
        <v>3246</v>
      </c>
      <c r="B3639" s="265">
        <v>0.16800000000000001</v>
      </c>
    </row>
    <row r="3640" spans="1:2" ht="15" x14ac:dyDescent="0.25">
      <c r="A3640" s="264" t="s">
        <v>7506</v>
      </c>
      <c r="B3640" s="265">
        <v>0.1211</v>
      </c>
    </row>
    <row r="3641" spans="1:2" ht="15" x14ac:dyDescent="0.25">
      <c r="A3641" s="264" t="s">
        <v>3301</v>
      </c>
      <c r="B3641" s="265">
        <v>7.7399999999999997E-2</v>
      </c>
    </row>
    <row r="3642" spans="1:2" ht="15" x14ac:dyDescent="0.25">
      <c r="A3642" s="264" t="s">
        <v>3300</v>
      </c>
      <c r="B3642" s="265">
        <v>7.7399999999999997E-2</v>
      </c>
    </row>
    <row r="3643" spans="1:2" ht="15" x14ac:dyDescent="0.25">
      <c r="A3643" s="264" t="s">
        <v>9682</v>
      </c>
      <c r="B3643" s="265">
        <v>6.7100000000000007E-2</v>
      </c>
    </row>
    <row r="3644" spans="1:2" ht="15" x14ac:dyDescent="0.25">
      <c r="A3644" s="264" t="s">
        <v>4359</v>
      </c>
      <c r="B3644" s="265">
        <v>7.2900000000000006E-2</v>
      </c>
    </row>
    <row r="3645" spans="1:2" ht="15" x14ac:dyDescent="0.25">
      <c r="A3645" s="264" t="s">
        <v>9455</v>
      </c>
      <c r="B3645" s="265">
        <v>7.5700000000000003E-2</v>
      </c>
    </row>
    <row r="3646" spans="1:2" ht="15" x14ac:dyDescent="0.25">
      <c r="A3646" s="264" t="s">
        <v>9454</v>
      </c>
      <c r="B3646" s="265">
        <v>8.3799999999999999E-2</v>
      </c>
    </row>
    <row r="3647" spans="1:2" ht="15" x14ac:dyDescent="0.25">
      <c r="A3647" s="264" t="s">
        <v>7260</v>
      </c>
      <c r="B3647" s="265">
        <v>9.8199999999999996E-2</v>
      </c>
    </row>
    <row r="3648" spans="1:2" ht="15" x14ac:dyDescent="0.25">
      <c r="A3648" s="264" t="s">
        <v>6143</v>
      </c>
      <c r="B3648" s="265">
        <v>7.6499999999999999E-2</v>
      </c>
    </row>
    <row r="3649" spans="1:2" ht="15" x14ac:dyDescent="0.25">
      <c r="A3649" s="264" t="s">
        <v>6144</v>
      </c>
      <c r="B3649" s="265">
        <v>7.3800000000000004E-2</v>
      </c>
    </row>
    <row r="3650" spans="1:2" ht="15" x14ac:dyDescent="0.25">
      <c r="A3650" s="264" t="s">
        <v>7501</v>
      </c>
      <c r="B3650" s="265">
        <v>8.7999999999999995E-2</v>
      </c>
    </row>
    <row r="3651" spans="1:2" ht="15" x14ac:dyDescent="0.25">
      <c r="A3651" s="264" t="s">
        <v>7489</v>
      </c>
      <c r="B3651" s="265">
        <v>0.1014</v>
      </c>
    </row>
    <row r="3652" spans="1:2" ht="15" x14ac:dyDescent="0.25">
      <c r="A3652" s="264" t="s">
        <v>7492</v>
      </c>
      <c r="B3652" s="265">
        <v>0.10050000000000001</v>
      </c>
    </row>
    <row r="3653" spans="1:2" ht="15" x14ac:dyDescent="0.25">
      <c r="A3653" s="264" t="s">
        <v>7491</v>
      </c>
      <c r="B3653" s="265">
        <v>9.5299999999999996E-2</v>
      </c>
    </row>
    <row r="3654" spans="1:2" ht="15" x14ac:dyDescent="0.25">
      <c r="A3654" s="264" t="s">
        <v>7490</v>
      </c>
      <c r="B3654" s="265">
        <v>9.5299999999999996E-2</v>
      </c>
    </row>
    <row r="3655" spans="1:2" ht="15" x14ac:dyDescent="0.25">
      <c r="A3655" s="264" t="s">
        <v>7498</v>
      </c>
      <c r="B3655" s="265">
        <v>0.1409</v>
      </c>
    </row>
    <row r="3656" spans="1:2" ht="15" x14ac:dyDescent="0.25">
      <c r="A3656" s="264" t="s">
        <v>5434</v>
      </c>
      <c r="B3656" s="265">
        <v>0.14030000000000001</v>
      </c>
    </row>
    <row r="3657" spans="1:2" ht="15" x14ac:dyDescent="0.25">
      <c r="A3657" s="264" t="s">
        <v>3244</v>
      </c>
      <c r="B3657" s="265">
        <v>0.10780000000000001</v>
      </c>
    </row>
    <row r="3658" spans="1:2" ht="15" x14ac:dyDescent="0.25">
      <c r="A3658" s="264" t="s">
        <v>10457</v>
      </c>
      <c r="B3658" s="265">
        <v>0.1138</v>
      </c>
    </row>
    <row r="3659" spans="1:2" ht="15" x14ac:dyDescent="0.25">
      <c r="A3659" s="264" t="s">
        <v>3243</v>
      </c>
      <c r="B3659" s="265">
        <v>0.1014</v>
      </c>
    </row>
    <row r="3660" spans="1:2" ht="15" x14ac:dyDescent="0.25">
      <c r="A3660" s="264" t="s">
        <v>10456</v>
      </c>
      <c r="B3660" s="265">
        <v>9.8100000000000007E-2</v>
      </c>
    </row>
    <row r="3661" spans="1:2" ht="15" x14ac:dyDescent="0.25">
      <c r="A3661" s="264" t="s">
        <v>3242</v>
      </c>
      <c r="B3661" s="265">
        <v>9.9400000000000002E-2</v>
      </c>
    </row>
    <row r="3662" spans="1:2" ht="15" x14ac:dyDescent="0.25">
      <c r="A3662" s="264" t="s">
        <v>10455</v>
      </c>
      <c r="B3662" s="265">
        <v>0.1111</v>
      </c>
    </row>
    <row r="3663" spans="1:2" ht="15" x14ac:dyDescent="0.25">
      <c r="A3663" s="264" t="s">
        <v>7509</v>
      </c>
      <c r="B3663" s="265">
        <v>0.1211</v>
      </c>
    </row>
    <row r="3664" spans="1:2" ht="15" x14ac:dyDescent="0.25">
      <c r="A3664" s="264" t="s">
        <v>3241</v>
      </c>
      <c r="B3664" s="265">
        <v>0.10929999999999999</v>
      </c>
    </row>
    <row r="3665" spans="1:2" ht="15" x14ac:dyDescent="0.25">
      <c r="A3665" s="264" t="s">
        <v>10454</v>
      </c>
      <c r="B3665" s="265">
        <v>0.112</v>
      </c>
    </row>
    <row r="3666" spans="1:2" ht="15" x14ac:dyDescent="0.25">
      <c r="A3666" s="264" t="s">
        <v>3240</v>
      </c>
      <c r="B3666" s="265">
        <v>0.12809999999999999</v>
      </c>
    </row>
    <row r="3667" spans="1:2" ht="15" x14ac:dyDescent="0.25">
      <c r="A3667" s="264" t="s">
        <v>10453</v>
      </c>
      <c r="B3667" s="265">
        <v>0.15540000000000001</v>
      </c>
    </row>
    <row r="3668" spans="1:2" ht="15" x14ac:dyDescent="0.25">
      <c r="A3668" s="264" t="s">
        <v>7505</v>
      </c>
      <c r="B3668" s="265">
        <v>0.14180000000000001</v>
      </c>
    </row>
    <row r="3669" spans="1:2" ht="15" x14ac:dyDescent="0.25">
      <c r="A3669" s="264" t="s">
        <v>3239</v>
      </c>
      <c r="B3669" s="265">
        <v>0.1825</v>
      </c>
    </row>
    <row r="3670" spans="1:2" ht="15" x14ac:dyDescent="0.25">
      <c r="A3670" s="264" t="s">
        <v>10452</v>
      </c>
      <c r="B3670" s="265">
        <v>0.2072</v>
      </c>
    </row>
    <row r="3671" spans="1:2" ht="15" x14ac:dyDescent="0.25">
      <c r="A3671" s="264" t="s">
        <v>4358</v>
      </c>
      <c r="B3671" s="265">
        <v>0.10630000000000001</v>
      </c>
    </row>
    <row r="3672" spans="1:2" ht="15" x14ac:dyDescent="0.25">
      <c r="A3672" s="264" t="s">
        <v>9453</v>
      </c>
      <c r="B3672" s="265">
        <v>0.14460000000000001</v>
      </c>
    </row>
    <row r="3673" spans="1:2" ht="15" x14ac:dyDescent="0.25">
      <c r="A3673" s="264" t="s">
        <v>9452</v>
      </c>
      <c r="B3673" s="265">
        <v>0.18160000000000001</v>
      </c>
    </row>
    <row r="3674" spans="1:2" ht="15" x14ac:dyDescent="0.25">
      <c r="A3674" s="264" t="s">
        <v>5439</v>
      </c>
      <c r="B3674" s="265">
        <v>0.1424</v>
      </c>
    </row>
    <row r="3675" spans="1:2" ht="15" x14ac:dyDescent="0.25">
      <c r="A3675" s="264" t="s">
        <v>5440</v>
      </c>
      <c r="B3675" s="265">
        <v>0.1148</v>
      </c>
    </row>
    <row r="3676" spans="1:2" ht="15" x14ac:dyDescent="0.25">
      <c r="A3676" s="264" t="s">
        <v>571</v>
      </c>
      <c r="B3676" s="265">
        <v>0.1181</v>
      </c>
    </row>
    <row r="3677" spans="1:2" ht="15" x14ac:dyDescent="0.25">
      <c r="A3677" s="264" t="s">
        <v>7500</v>
      </c>
      <c r="B3677" s="265">
        <v>0.11600000000000001</v>
      </c>
    </row>
    <row r="3678" spans="1:2" ht="15" x14ac:dyDescent="0.25">
      <c r="A3678" s="264" t="s">
        <v>3292</v>
      </c>
      <c r="B3678" s="265">
        <v>9.6699999999999994E-2</v>
      </c>
    </row>
    <row r="3679" spans="1:2" ht="15" x14ac:dyDescent="0.25">
      <c r="A3679" s="264" t="s">
        <v>3299</v>
      </c>
      <c r="B3679" s="265">
        <v>0.15290000000000001</v>
      </c>
    </row>
    <row r="3680" spans="1:2" ht="15" x14ac:dyDescent="0.25">
      <c r="A3680" s="264" t="s">
        <v>7504</v>
      </c>
      <c r="B3680" s="265">
        <v>0.13569999999999999</v>
      </c>
    </row>
    <row r="3681" spans="1:2" ht="15" x14ac:dyDescent="0.25">
      <c r="A3681" s="264" t="s">
        <v>3298</v>
      </c>
      <c r="B3681" s="265">
        <v>0.2341</v>
      </c>
    </row>
    <row r="3682" spans="1:2" ht="15" x14ac:dyDescent="0.25">
      <c r="A3682" s="264" t="s">
        <v>3293</v>
      </c>
      <c r="B3682" s="265">
        <v>8.3500000000000005E-2</v>
      </c>
    </row>
    <row r="3683" spans="1:2" ht="15" x14ac:dyDescent="0.25">
      <c r="A3683" s="264" t="s">
        <v>5441</v>
      </c>
      <c r="B3683" s="265">
        <v>46.280799999999999</v>
      </c>
    </row>
    <row r="3684" spans="1:2" ht="15" x14ac:dyDescent="0.25">
      <c r="A3684" s="264" t="s">
        <v>5442</v>
      </c>
      <c r="B3684" s="265">
        <v>600.39940000000001</v>
      </c>
    </row>
    <row r="3685" spans="1:2" ht="15" x14ac:dyDescent="0.25">
      <c r="A3685" s="264" t="s">
        <v>5443</v>
      </c>
      <c r="B3685" s="265">
        <v>163.2336</v>
      </c>
    </row>
    <row r="3686" spans="1:2" ht="15" x14ac:dyDescent="0.25">
      <c r="A3686" s="264" t="s">
        <v>5444</v>
      </c>
      <c r="B3686" s="265">
        <v>397.13920000000002</v>
      </c>
    </row>
    <row r="3687" spans="1:2" ht="15" x14ac:dyDescent="0.25">
      <c r="A3687" s="264" t="s">
        <v>5445</v>
      </c>
      <c r="B3687" s="265">
        <v>246.72659999999999</v>
      </c>
    </row>
    <row r="3688" spans="1:2" ht="15" x14ac:dyDescent="0.25">
      <c r="A3688" s="264" t="s">
        <v>5446</v>
      </c>
      <c r="B3688" s="265">
        <v>190.75190000000001</v>
      </c>
    </row>
    <row r="3689" spans="1:2" ht="15" x14ac:dyDescent="0.25">
      <c r="A3689" s="264" t="s">
        <v>5447</v>
      </c>
      <c r="B3689" s="265">
        <v>440.91829999999999</v>
      </c>
    </row>
    <row r="3690" spans="1:2" ht="15" x14ac:dyDescent="0.25">
      <c r="A3690" s="264" t="s">
        <v>5448</v>
      </c>
      <c r="B3690" s="265">
        <v>384.63080000000002</v>
      </c>
    </row>
    <row r="3691" spans="1:2" ht="15" x14ac:dyDescent="0.25">
      <c r="A3691" s="264" t="s">
        <v>5449</v>
      </c>
      <c r="B3691" s="265">
        <v>0.43140000000000001</v>
      </c>
    </row>
    <row r="3692" spans="1:2" ht="15" x14ac:dyDescent="0.25">
      <c r="A3692" s="264" t="s">
        <v>5450</v>
      </c>
      <c r="B3692" s="265">
        <v>0.92230000000000001</v>
      </c>
    </row>
    <row r="3693" spans="1:2" ht="15" x14ac:dyDescent="0.25">
      <c r="A3693" s="264" t="s">
        <v>5451</v>
      </c>
      <c r="B3693" s="265">
        <v>23.7742</v>
      </c>
    </row>
    <row r="3694" spans="1:2" ht="15" x14ac:dyDescent="0.25">
      <c r="A3694" s="264" t="s">
        <v>5452</v>
      </c>
      <c r="B3694" s="265">
        <v>19.647300000000001</v>
      </c>
    </row>
    <row r="3695" spans="1:2" ht="15" x14ac:dyDescent="0.25">
      <c r="A3695" s="264" t="s">
        <v>5453</v>
      </c>
      <c r="B3695" s="265">
        <v>18.731200000000001</v>
      </c>
    </row>
    <row r="3696" spans="1:2" ht="15" x14ac:dyDescent="0.25">
      <c r="A3696" s="264" t="s">
        <v>5454</v>
      </c>
      <c r="B3696" s="265">
        <v>18.762499999999999</v>
      </c>
    </row>
    <row r="3697" spans="1:2" ht="15" x14ac:dyDescent="0.25">
      <c r="A3697" s="264" t="s">
        <v>5455</v>
      </c>
      <c r="B3697" s="265">
        <v>0.48080000000000001</v>
      </c>
    </row>
    <row r="3698" spans="1:2" ht="15" x14ac:dyDescent="0.25">
      <c r="A3698" s="264" t="s">
        <v>5456</v>
      </c>
      <c r="B3698" s="265">
        <v>0.99990000000000001</v>
      </c>
    </row>
    <row r="3699" spans="1:2" ht="15" x14ac:dyDescent="0.25">
      <c r="A3699" s="264" t="s">
        <v>7466</v>
      </c>
      <c r="B3699" s="265">
        <v>0.48020000000000002</v>
      </c>
    </row>
    <row r="3700" spans="1:2" ht="15" x14ac:dyDescent="0.25">
      <c r="A3700" s="264" t="s">
        <v>5457</v>
      </c>
      <c r="B3700" s="265">
        <v>1.0383</v>
      </c>
    </row>
    <row r="3701" spans="1:2" ht="15" x14ac:dyDescent="0.25">
      <c r="A3701" s="264" t="s">
        <v>5458</v>
      </c>
      <c r="B3701" s="265">
        <v>0.52549999999999997</v>
      </c>
    </row>
    <row r="3702" spans="1:2" ht="15" x14ac:dyDescent="0.25">
      <c r="A3702" s="264" t="s">
        <v>5459</v>
      </c>
      <c r="B3702" s="265">
        <v>1.0596000000000001</v>
      </c>
    </row>
    <row r="3703" spans="1:2" ht="15" x14ac:dyDescent="0.25">
      <c r="A3703" s="264" t="s">
        <v>10090</v>
      </c>
      <c r="B3703" s="265">
        <v>0.48849999999999999</v>
      </c>
    </row>
    <row r="3704" spans="1:2" ht="15" x14ac:dyDescent="0.25">
      <c r="A3704" s="264" t="s">
        <v>7467</v>
      </c>
      <c r="B3704" s="265">
        <v>0.26379999999999998</v>
      </c>
    </row>
    <row r="3705" spans="1:2" ht="15" x14ac:dyDescent="0.25">
      <c r="A3705" s="264" t="s">
        <v>9485</v>
      </c>
      <c r="B3705" s="265">
        <v>2.7799999999999998E-2</v>
      </c>
    </row>
    <row r="3706" spans="1:2" ht="15" x14ac:dyDescent="0.25">
      <c r="A3706" s="264" t="s">
        <v>7468</v>
      </c>
      <c r="B3706" s="265">
        <v>1.23E-2</v>
      </c>
    </row>
    <row r="3707" spans="1:2" ht="15" x14ac:dyDescent="0.25">
      <c r="A3707" s="264" t="s">
        <v>7469</v>
      </c>
      <c r="B3707" s="265">
        <v>1.23E-2</v>
      </c>
    </row>
    <row r="3708" spans="1:2" ht="15" x14ac:dyDescent="0.25">
      <c r="A3708" s="264" t="s">
        <v>7470</v>
      </c>
      <c r="B3708" s="265">
        <v>1.23E-2</v>
      </c>
    </row>
    <row r="3709" spans="1:2" ht="15" x14ac:dyDescent="0.25">
      <c r="A3709" s="264" t="s">
        <v>7471</v>
      </c>
      <c r="B3709" s="265">
        <v>1.23E-2</v>
      </c>
    </row>
    <row r="3710" spans="1:2" ht="15" x14ac:dyDescent="0.25">
      <c r="A3710" s="264" t="s">
        <v>7473</v>
      </c>
      <c r="B3710" s="265">
        <v>3.4299999999999997E-2</v>
      </c>
    </row>
    <row r="3711" spans="1:2" ht="15" x14ac:dyDescent="0.25">
      <c r="A3711" s="264" t="s">
        <v>9477</v>
      </c>
      <c r="B3711" s="265">
        <v>1.4999999999999999E-2</v>
      </c>
    </row>
    <row r="3712" spans="1:2" ht="15" x14ac:dyDescent="0.25">
      <c r="A3712" s="264" t="s">
        <v>9475</v>
      </c>
      <c r="B3712" s="265">
        <v>3.9699999999999999E-2</v>
      </c>
    </row>
    <row r="3713" spans="1:2" ht="15" x14ac:dyDescent="0.25">
      <c r="A3713" s="264" t="s">
        <v>9474</v>
      </c>
      <c r="B3713" s="265">
        <v>2.7799999999999998E-2</v>
      </c>
    </row>
    <row r="3714" spans="1:2" ht="15" x14ac:dyDescent="0.25">
      <c r="A3714" s="264" t="s">
        <v>9472</v>
      </c>
      <c r="B3714" s="265">
        <v>5.5300000000000002E-2</v>
      </c>
    </row>
    <row r="3715" spans="1:2" ht="15" x14ac:dyDescent="0.25">
      <c r="A3715" s="264" t="s">
        <v>7474</v>
      </c>
      <c r="B3715" s="265">
        <v>3.4700000000000002E-2</v>
      </c>
    </row>
    <row r="3716" spans="1:2" ht="15" x14ac:dyDescent="0.25">
      <c r="A3716" s="264" t="s">
        <v>5473</v>
      </c>
      <c r="B3716" s="265">
        <v>6.1899999999999997E-2</v>
      </c>
    </row>
    <row r="3717" spans="1:2" ht="15" x14ac:dyDescent="0.25">
      <c r="A3717" s="264" t="s">
        <v>5474</v>
      </c>
      <c r="B3717" s="265">
        <v>4.9000000000000002E-2</v>
      </c>
    </row>
    <row r="3718" spans="1:2" ht="15" x14ac:dyDescent="0.25">
      <c r="A3718" s="264" t="s">
        <v>5475</v>
      </c>
      <c r="B3718" s="265">
        <v>7.7700000000000005E-2</v>
      </c>
    </row>
    <row r="3719" spans="1:2" ht="15" x14ac:dyDescent="0.25">
      <c r="A3719" s="264" t="s">
        <v>7475</v>
      </c>
      <c r="B3719" s="265">
        <v>6.0100000000000001E-2</v>
      </c>
    </row>
    <row r="3720" spans="1:2" ht="15" x14ac:dyDescent="0.25">
      <c r="A3720" s="264" t="s">
        <v>5476</v>
      </c>
      <c r="B3720" s="265">
        <v>0.1004</v>
      </c>
    </row>
    <row r="3721" spans="1:2" ht="15" x14ac:dyDescent="0.25">
      <c r="A3721" s="264" t="s">
        <v>5477</v>
      </c>
      <c r="B3721" s="265">
        <v>0.1211</v>
      </c>
    </row>
    <row r="3722" spans="1:2" ht="15" x14ac:dyDescent="0.25">
      <c r="A3722" s="264" t="s">
        <v>5478</v>
      </c>
      <c r="B3722" s="265">
        <v>0.15670000000000001</v>
      </c>
    </row>
    <row r="3723" spans="1:2" ht="15" x14ac:dyDescent="0.25">
      <c r="A3723" s="264" t="s">
        <v>7476</v>
      </c>
      <c r="B3723" s="265">
        <v>0.27239999999999998</v>
      </c>
    </row>
    <row r="3724" spans="1:2" ht="15" x14ac:dyDescent="0.25">
      <c r="A3724" s="264" t="s">
        <v>9462</v>
      </c>
      <c r="B3724" s="265">
        <v>0.68230000000000002</v>
      </c>
    </row>
    <row r="3725" spans="1:2" ht="15" x14ac:dyDescent="0.25">
      <c r="A3725" s="264" t="s">
        <v>9461</v>
      </c>
      <c r="B3725" s="265">
        <v>0.78180000000000005</v>
      </c>
    </row>
    <row r="3726" spans="1:2" ht="15" x14ac:dyDescent="0.25">
      <c r="A3726" s="264" t="s">
        <v>9460</v>
      </c>
      <c r="B3726" s="265">
        <v>1.0319</v>
      </c>
    </row>
    <row r="3727" spans="1:2" ht="15" x14ac:dyDescent="0.25">
      <c r="A3727" s="264" t="s">
        <v>9459</v>
      </c>
      <c r="B3727" s="265">
        <v>1.4388000000000001</v>
      </c>
    </row>
    <row r="3728" spans="1:2" ht="15" x14ac:dyDescent="0.25">
      <c r="A3728" s="264" t="s">
        <v>5479</v>
      </c>
      <c r="B3728" s="265">
        <v>0.51639999999999997</v>
      </c>
    </row>
    <row r="3729" spans="1:2" ht="15" x14ac:dyDescent="0.25">
      <c r="A3729" s="264" t="s">
        <v>5480</v>
      </c>
      <c r="B3729" s="265">
        <v>0.87480000000000002</v>
      </c>
    </row>
    <row r="3730" spans="1:2" ht="15" x14ac:dyDescent="0.25">
      <c r="A3730" s="264" t="s">
        <v>5481</v>
      </c>
      <c r="B3730" s="265">
        <v>0.50780000000000003</v>
      </c>
    </row>
    <row r="3731" spans="1:2" ht="15" x14ac:dyDescent="0.25">
      <c r="A3731" s="264" t="s">
        <v>5482</v>
      </c>
      <c r="B3731" s="265">
        <v>1.0585</v>
      </c>
    </row>
    <row r="3732" spans="1:2" ht="15" x14ac:dyDescent="0.25">
      <c r="A3732" s="264" t="s">
        <v>5483</v>
      </c>
      <c r="B3732" s="265">
        <v>0.53569999999999995</v>
      </c>
    </row>
    <row r="3733" spans="1:2" ht="15" x14ac:dyDescent="0.25">
      <c r="A3733" s="264" t="s">
        <v>5484</v>
      </c>
      <c r="B3733" s="265">
        <v>1.0431999999999999</v>
      </c>
    </row>
    <row r="3734" spans="1:2" ht="15" x14ac:dyDescent="0.25">
      <c r="A3734" s="264" t="s">
        <v>5485</v>
      </c>
      <c r="B3734" s="265">
        <v>0.54830000000000001</v>
      </c>
    </row>
    <row r="3735" spans="1:2" ht="15" x14ac:dyDescent="0.25">
      <c r="A3735" s="264" t="s">
        <v>5486</v>
      </c>
      <c r="B3735" s="265">
        <v>1.099</v>
      </c>
    </row>
    <row r="3736" spans="1:2" ht="15" x14ac:dyDescent="0.25">
      <c r="A3736" s="264" t="s">
        <v>5487</v>
      </c>
      <c r="B3736" s="265">
        <v>1.0734999999999999</v>
      </c>
    </row>
    <row r="3737" spans="1:2" ht="15" x14ac:dyDescent="0.25">
      <c r="A3737" s="264" t="s">
        <v>5488</v>
      </c>
      <c r="B3737" s="265">
        <v>0.57310000000000005</v>
      </c>
    </row>
    <row r="3738" spans="1:2" ht="15" x14ac:dyDescent="0.25">
      <c r="A3738" s="264" t="s">
        <v>10089</v>
      </c>
      <c r="B3738" s="265">
        <v>0.58230000000000004</v>
      </c>
    </row>
    <row r="3739" spans="1:2" ht="15" x14ac:dyDescent="0.25">
      <c r="A3739" s="264" t="s">
        <v>7477</v>
      </c>
      <c r="B3739" s="265">
        <v>3.1300000000000001E-2</v>
      </c>
    </row>
    <row r="3740" spans="1:2" ht="15" x14ac:dyDescent="0.25">
      <c r="A3740" s="264" t="s">
        <v>7478</v>
      </c>
      <c r="B3740" s="265">
        <v>3.0300000000000001E-2</v>
      </c>
    </row>
    <row r="3741" spans="1:2" ht="15" x14ac:dyDescent="0.25">
      <c r="A3741" s="264" t="s">
        <v>5489</v>
      </c>
      <c r="B3741" s="265">
        <v>3.6900000000000002E-2</v>
      </c>
    </row>
    <row r="3742" spans="1:2" ht="15" x14ac:dyDescent="0.25">
      <c r="A3742" s="264" t="s">
        <v>5490</v>
      </c>
      <c r="B3742" s="265">
        <v>3.1600000000000003E-2</v>
      </c>
    </row>
    <row r="3743" spans="1:2" ht="15" x14ac:dyDescent="0.25">
      <c r="A3743" s="264" t="s">
        <v>5491</v>
      </c>
      <c r="B3743" s="265">
        <v>3.6900000000000002E-2</v>
      </c>
    </row>
    <row r="3744" spans="1:2" ht="15" x14ac:dyDescent="0.25">
      <c r="A3744" s="264" t="s">
        <v>7479</v>
      </c>
      <c r="B3744" s="265">
        <v>3.1E-2</v>
      </c>
    </row>
    <row r="3745" spans="1:2" ht="15" x14ac:dyDescent="0.25">
      <c r="A3745" s="264" t="s">
        <v>7480</v>
      </c>
      <c r="B3745" s="265">
        <v>3.6900000000000002E-2</v>
      </c>
    </row>
    <row r="3746" spans="1:2" ht="15" x14ac:dyDescent="0.25">
      <c r="A3746" s="264" t="s">
        <v>9494</v>
      </c>
      <c r="B3746" s="265">
        <v>3.7699999999999997E-2</v>
      </c>
    </row>
    <row r="3747" spans="1:2" ht="15" x14ac:dyDescent="0.25">
      <c r="A3747" s="264" t="s">
        <v>9495</v>
      </c>
      <c r="B3747" s="265">
        <v>4.6100000000000002E-2</v>
      </c>
    </row>
    <row r="3748" spans="1:2" ht="15" x14ac:dyDescent="0.25">
      <c r="A3748" s="264" t="s">
        <v>9496</v>
      </c>
      <c r="B3748" s="265">
        <v>0.1202</v>
      </c>
    </row>
    <row r="3749" spans="1:2" ht="15" x14ac:dyDescent="0.25">
      <c r="A3749" s="264" t="s">
        <v>7481</v>
      </c>
      <c r="B3749" s="265">
        <v>0.14510000000000001</v>
      </c>
    </row>
    <row r="3750" spans="1:2" ht="15" x14ac:dyDescent="0.25">
      <c r="A3750" s="264" t="s">
        <v>5492</v>
      </c>
      <c r="B3750" s="265">
        <v>0.2054</v>
      </c>
    </row>
    <row r="3751" spans="1:2" ht="15" x14ac:dyDescent="0.25">
      <c r="A3751" s="264" t="s">
        <v>5493</v>
      </c>
      <c r="B3751" s="265">
        <v>0.26740000000000003</v>
      </c>
    </row>
    <row r="3752" spans="1:2" ht="15" x14ac:dyDescent="0.25">
      <c r="A3752" s="264" t="s">
        <v>9483</v>
      </c>
      <c r="B3752" s="265">
        <v>1.23E-2</v>
      </c>
    </row>
    <row r="3753" spans="1:2" ht="15" x14ac:dyDescent="0.25">
      <c r="A3753" s="264" t="s">
        <v>9482</v>
      </c>
      <c r="B3753" s="265">
        <v>1.23E-2</v>
      </c>
    </row>
    <row r="3754" spans="1:2" ht="15" x14ac:dyDescent="0.25">
      <c r="A3754" s="264" t="s">
        <v>9481</v>
      </c>
      <c r="B3754" s="265">
        <v>1.23E-2</v>
      </c>
    </row>
    <row r="3755" spans="1:2" ht="15" x14ac:dyDescent="0.25">
      <c r="A3755" s="264" t="s">
        <v>9480</v>
      </c>
      <c r="B3755" s="265">
        <v>1.23E-2</v>
      </c>
    </row>
    <row r="3756" spans="1:2" ht="15" x14ac:dyDescent="0.25">
      <c r="A3756" s="264" t="s">
        <v>9478</v>
      </c>
      <c r="B3756" s="265">
        <v>3.4299999999999997E-2</v>
      </c>
    </row>
    <row r="3757" spans="1:2" ht="15" x14ac:dyDescent="0.25">
      <c r="A3757" s="264" t="s">
        <v>9471</v>
      </c>
      <c r="B3757" s="265">
        <v>3.4700000000000002E-2</v>
      </c>
    </row>
    <row r="3758" spans="1:2" ht="15" x14ac:dyDescent="0.25">
      <c r="A3758" s="264" t="s">
        <v>9470</v>
      </c>
      <c r="B3758" s="265">
        <v>6.1899999999999997E-2</v>
      </c>
    </row>
    <row r="3759" spans="1:2" ht="15" x14ac:dyDescent="0.25">
      <c r="A3759" s="264" t="s">
        <v>9469</v>
      </c>
      <c r="B3759" s="265">
        <v>4.9000000000000002E-2</v>
      </c>
    </row>
    <row r="3760" spans="1:2" ht="15" x14ac:dyDescent="0.25">
      <c r="A3760" s="264" t="s">
        <v>9468</v>
      </c>
      <c r="B3760" s="265">
        <v>7.7700000000000005E-2</v>
      </c>
    </row>
    <row r="3761" spans="1:2" ht="15" x14ac:dyDescent="0.25">
      <c r="A3761" s="264" t="s">
        <v>9467</v>
      </c>
      <c r="B3761" s="265">
        <v>6.0100000000000001E-2</v>
      </c>
    </row>
    <row r="3762" spans="1:2" ht="15" x14ac:dyDescent="0.25">
      <c r="A3762" s="264" t="s">
        <v>9466</v>
      </c>
      <c r="B3762" s="265">
        <v>0.1004</v>
      </c>
    </row>
    <row r="3763" spans="1:2" ht="15" x14ac:dyDescent="0.25">
      <c r="A3763" s="264" t="s">
        <v>9465</v>
      </c>
      <c r="B3763" s="265">
        <v>0.1211</v>
      </c>
    </row>
    <row r="3764" spans="1:2" ht="15" x14ac:dyDescent="0.25">
      <c r="A3764" s="264" t="s">
        <v>9464</v>
      </c>
      <c r="B3764" s="265">
        <v>0.15670000000000001</v>
      </c>
    </row>
    <row r="3765" spans="1:2" ht="15" x14ac:dyDescent="0.25">
      <c r="A3765" s="264" t="s">
        <v>9463</v>
      </c>
      <c r="B3765" s="265">
        <v>0.27239999999999998</v>
      </c>
    </row>
    <row r="3766" spans="1:2" ht="15" x14ac:dyDescent="0.25">
      <c r="A3766" s="264" t="s">
        <v>5494</v>
      </c>
      <c r="B3766" s="265">
        <v>0.69699999999999995</v>
      </c>
    </row>
    <row r="3767" spans="1:2" ht="15" x14ac:dyDescent="0.25">
      <c r="A3767" s="264" t="s">
        <v>5495</v>
      </c>
      <c r="B3767" s="265">
        <v>1.2485999999999999</v>
      </c>
    </row>
    <row r="3768" spans="1:2" ht="15" x14ac:dyDescent="0.25">
      <c r="A3768" s="264" t="s">
        <v>5496</v>
      </c>
      <c r="B3768" s="265">
        <v>0.66169999999999995</v>
      </c>
    </row>
    <row r="3769" spans="1:2" ht="15" x14ac:dyDescent="0.25">
      <c r="A3769" s="264" t="s">
        <v>5497</v>
      </c>
      <c r="B3769" s="265">
        <v>1.1993</v>
      </c>
    </row>
    <row r="3770" spans="1:2" ht="15" x14ac:dyDescent="0.25">
      <c r="A3770" s="264" t="s">
        <v>5498</v>
      </c>
      <c r="B3770" s="265">
        <v>0.65990000000000004</v>
      </c>
    </row>
    <row r="3771" spans="1:2" ht="15" x14ac:dyDescent="0.25">
      <c r="A3771" s="264" t="s">
        <v>5499</v>
      </c>
      <c r="B3771" s="265">
        <v>1.1891</v>
      </c>
    </row>
    <row r="3772" spans="1:2" ht="15" x14ac:dyDescent="0.25">
      <c r="A3772" s="264" t="s">
        <v>5500</v>
      </c>
      <c r="B3772" s="265">
        <v>0.73319999999999996</v>
      </c>
    </row>
    <row r="3773" spans="1:2" ht="15" x14ac:dyDescent="0.25">
      <c r="A3773" s="264" t="s">
        <v>5501</v>
      </c>
      <c r="B3773" s="265">
        <v>1.3185</v>
      </c>
    </row>
    <row r="3774" spans="1:2" ht="15" x14ac:dyDescent="0.25">
      <c r="A3774" s="264" t="s">
        <v>5502</v>
      </c>
      <c r="B3774" s="265">
        <v>0.7399</v>
      </c>
    </row>
    <row r="3775" spans="1:2" ht="15" x14ac:dyDescent="0.25">
      <c r="A3775" s="264" t="s">
        <v>10088</v>
      </c>
      <c r="B3775" s="265">
        <v>1.0287999999999999</v>
      </c>
    </row>
    <row r="3776" spans="1:2" ht="15" x14ac:dyDescent="0.25">
      <c r="A3776" s="264" t="s">
        <v>9487</v>
      </c>
      <c r="B3776" s="265">
        <v>3.1300000000000001E-2</v>
      </c>
    </row>
    <row r="3777" spans="1:2" ht="15" x14ac:dyDescent="0.25">
      <c r="A3777" s="264" t="s">
        <v>9488</v>
      </c>
      <c r="B3777" s="265">
        <v>3.0300000000000001E-2</v>
      </c>
    </row>
    <row r="3778" spans="1:2" ht="15" x14ac:dyDescent="0.25">
      <c r="A3778" s="264" t="s">
        <v>9489</v>
      </c>
      <c r="B3778" s="265">
        <v>3.6900000000000002E-2</v>
      </c>
    </row>
    <row r="3779" spans="1:2" ht="15" x14ac:dyDescent="0.25">
      <c r="A3779" s="264" t="s">
        <v>9490</v>
      </c>
      <c r="B3779" s="265">
        <v>3.1600000000000003E-2</v>
      </c>
    </row>
    <row r="3780" spans="1:2" ht="15" x14ac:dyDescent="0.25">
      <c r="A3780" s="264" t="s">
        <v>9491</v>
      </c>
      <c r="B3780" s="265">
        <v>3.6900000000000002E-2</v>
      </c>
    </row>
    <row r="3781" spans="1:2" ht="15" x14ac:dyDescent="0.25">
      <c r="A3781" s="264" t="s">
        <v>9492</v>
      </c>
      <c r="B3781" s="265">
        <v>3.1E-2</v>
      </c>
    </row>
    <row r="3782" spans="1:2" ht="15" x14ac:dyDescent="0.25">
      <c r="A3782" s="264" t="s">
        <v>9493</v>
      </c>
      <c r="B3782" s="265">
        <v>3.6900000000000002E-2</v>
      </c>
    </row>
    <row r="3783" spans="1:2" ht="15" x14ac:dyDescent="0.25">
      <c r="A3783" s="264" t="s">
        <v>9497</v>
      </c>
      <c r="B3783" s="265">
        <v>0.14510000000000001</v>
      </c>
    </row>
    <row r="3784" spans="1:2" ht="15" x14ac:dyDescent="0.25">
      <c r="A3784" s="264" t="s">
        <v>9498</v>
      </c>
      <c r="B3784" s="265">
        <v>0.2054</v>
      </c>
    </row>
    <row r="3785" spans="1:2" ht="15" x14ac:dyDescent="0.25">
      <c r="A3785" s="264" t="s">
        <v>9499</v>
      </c>
      <c r="B3785" s="265">
        <v>0.26740000000000003</v>
      </c>
    </row>
    <row r="3786" spans="1:2" ht="15" x14ac:dyDescent="0.25">
      <c r="A3786" s="264" t="s">
        <v>7482</v>
      </c>
      <c r="B3786" s="265">
        <v>1.26E-2</v>
      </c>
    </row>
    <row r="3787" spans="1:2" ht="15" x14ac:dyDescent="0.25">
      <c r="A3787" s="264" t="s">
        <v>7483</v>
      </c>
      <c r="B3787" s="265">
        <v>1.61E-2</v>
      </c>
    </row>
    <row r="3788" spans="1:2" ht="15" x14ac:dyDescent="0.25">
      <c r="A3788" s="264" t="s">
        <v>5503</v>
      </c>
      <c r="B3788" s="265">
        <v>5.28E-2</v>
      </c>
    </row>
    <row r="3789" spans="1:2" ht="15" x14ac:dyDescent="0.25">
      <c r="A3789" s="264" t="s">
        <v>7485</v>
      </c>
      <c r="B3789" s="265">
        <v>2.7799999999999998E-2</v>
      </c>
    </row>
    <row r="3790" spans="1:2" ht="15" x14ac:dyDescent="0.25">
      <c r="A3790" s="264" t="s">
        <v>5505</v>
      </c>
      <c r="B3790" s="265">
        <v>6.4399999999999999E-2</v>
      </c>
    </row>
    <row r="3791" spans="1:2" ht="15" x14ac:dyDescent="0.25">
      <c r="A3791" s="264" t="s">
        <v>7486</v>
      </c>
      <c r="B3791" s="265">
        <v>4.1599999999999998E-2</v>
      </c>
    </row>
    <row r="3792" spans="1:2" ht="15" x14ac:dyDescent="0.25">
      <c r="A3792" s="264" t="s">
        <v>5506</v>
      </c>
      <c r="B3792" s="265">
        <v>7.8299999999999995E-2</v>
      </c>
    </row>
    <row r="3793" spans="1:2" ht="15" x14ac:dyDescent="0.25">
      <c r="A3793" s="264" t="s">
        <v>5507</v>
      </c>
      <c r="B3793" s="265">
        <v>6.13E-2</v>
      </c>
    </row>
    <row r="3794" spans="1:2" ht="15" x14ac:dyDescent="0.25">
      <c r="A3794" s="264" t="s">
        <v>5508</v>
      </c>
      <c r="B3794" s="265">
        <v>0.1007</v>
      </c>
    </row>
    <row r="3795" spans="1:2" ht="15" x14ac:dyDescent="0.25">
      <c r="A3795" s="264" t="s">
        <v>7487</v>
      </c>
      <c r="B3795" s="265">
        <v>7.2700000000000001E-2</v>
      </c>
    </row>
    <row r="3796" spans="1:2" ht="15" x14ac:dyDescent="0.25">
      <c r="A3796" s="264" t="s">
        <v>5509</v>
      </c>
      <c r="B3796" s="265">
        <v>0.127</v>
      </c>
    </row>
    <row r="3797" spans="1:2" ht="15" x14ac:dyDescent="0.25">
      <c r="A3797" s="264" t="s">
        <v>5510</v>
      </c>
      <c r="B3797" s="265">
        <v>0.1734</v>
      </c>
    </row>
    <row r="3798" spans="1:2" ht="15" x14ac:dyDescent="0.25">
      <c r="A3798" s="264" t="s">
        <v>5511</v>
      </c>
      <c r="B3798" s="265">
        <v>1.1285000000000001</v>
      </c>
    </row>
    <row r="3799" spans="1:2" ht="15" x14ac:dyDescent="0.25">
      <c r="A3799" s="264" t="s">
        <v>5513</v>
      </c>
      <c r="B3799" s="265">
        <v>1.8873</v>
      </c>
    </row>
    <row r="3800" spans="1:2" ht="15" x14ac:dyDescent="0.25">
      <c r="A3800" s="264" t="s">
        <v>5514</v>
      </c>
      <c r="B3800" s="265">
        <v>1.1327</v>
      </c>
    </row>
    <row r="3801" spans="1:2" ht="15" x14ac:dyDescent="0.25">
      <c r="A3801" s="264" t="s">
        <v>5516</v>
      </c>
      <c r="B3801" s="265">
        <v>1.8788</v>
      </c>
    </row>
    <row r="3802" spans="1:2" ht="15" x14ac:dyDescent="0.25">
      <c r="A3802" s="264" t="s">
        <v>5517</v>
      </c>
      <c r="B3802" s="265">
        <v>1.1284000000000001</v>
      </c>
    </row>
    <row r="3803" spans="1:2" ht="15" x14ac:dyDescent="0.25">
      <c r="A3803" s="264" t="s">
        <v>5519</v>
      </c>
      <c r="B3803" s="265">
        <v>1.8861000000000001</v>
      </c>
    </row>
    <row r="3804" spans="1:2" ht="15" x14ac:dyDescent="0.25">
      <c r="A3804" s="264" t="s">
        <v>5520</v>
      </c>
      <c r="B3804" s="265">
        <v>1.1014999999999999</v>
      </c>
    </row>
    <row r="3805" spans="1:2" ht="15" x14ac:dyDescent="0.25">
      <c r="A3805" s="264" t="s">
        <v>5522</v>
      </c>
      <c r="B3805" s="265">
        <v>1.8532</v>
      </c>
    </row>
    <row r="3806" spans="1:2" ht="15" x14ac:dyDescent="0.25">
      <c r="A3806" s="264" t="s">
        <v>4283</v>
      </c>
      <c r="B3806" s="265">
        <v>3.0300000000000001E-2</v>
      </c>
    </row>
    <row r="3807" spans="1:2" ht="15" x14ac:dyDescent="0.25">
      <c r="A3807" s="264" t="s">
        <v>5523</v>
      </c>
      <c r="B3807" s="265">
        <v>3.8300000000000001E-2</v>
      </c>
    </row>
    <row r="3808" spans="1:2" ht="15" x14ac:dyDescent="0.25">
      <c r="A3808" s="264" t="s">
        <v>4284</v>
      </c>
      <c r="B3808" s="265">
        <v>0.1202</v>
      </c>
    </row>
    <row r="3809" spans="1:2" ht="15" x14ac:dyDescent="0.25">
      <c r="A3809" s="264" t="s">
        <v>4285</v>
      </c>
      <c r="B3809" s="265">
        <v>0.14949999999999999</v>
      </c>
    </row>
    <row r="3810" spans="1:2" ht="15" x14ac:dyDescent="0.25">
      <c r="A3810" s="264" t="s">
        <v>5524</v>
      </c>
      <c r="B3810" s="265">
        <v>0.2054</v>
      </c>
    </row>
    <row r="3811" spans="1:2" ht="15" x14ac:dyDescent="0.25">
      <c r="A3811" s="264" t="s">
        <v>5525</v>
      </c>
      <c r="B3811" s="265">
        <v>0.27139999999999997</v>
      </c>
    </row>
    <row r="3812" spans="1:2" ht="15" x14ac:dyDescent="0.25">
      <c r="A3812" s="264" t="s">
        <v>5526</v>
      </c>
      <c r="B3812" s="265">
        <v>1.3872</v>
      </c>
    </row>
    <row r="3813" spans="1:2" ht="15" x14ac:dyDescent="0.25">
      <c r="A3813" s="264" t="s">
        <v>5528</v>
      </c>
      <c r="B3813" s="265">
        <v>2.2317</v>
      </c>
    </row>
    <row r="3814" spans="1:2" ht="15" x14ac:dyDescent="0.25">
      <c r="A3814" s="264" t="s">
        <v>5529</v>
      </c>
      <c r="B3814" s="265">
        <v>1.4915</v>
      </c>
    </row>
    <row r="3815" spans="1:2" ht="15" x14ac:dyDescent="0.25">
      <c r="A3815" s="264" t="s">
        <v>5531</v>
      </c>
      <c r="B3815" s="265">
        <v>2.3675000000000002</v>
      </c>
    </row>
    <row r="3816" spans="1:2" ht="15" x14ac:dyDescent="0.25">
      <c r="A3816" s="264" t="s">
        <v>5532</v>
      </c>
      <c r="B3816" s="265">
        <v>1.3946000000000001</v>
      </c>
    </row>
    <row r="3817" spans="1:2" ht="15" x14ac:dyDescent="0.25">
      <c r="A3817" s="264" t="s">
        <v>5534</v>
      </c>
      <c r="B3817" s="265">
        <v>2.3616999999999999</v>
      </c>
    </row>
    <row r="3818" spans="1:2" ht="15" x14ac:dyDescent="0.25">
      <c r="A3818" s="264" t="s">
        <v>5535</v>
      </c>
      <c r="B3818" s="265">
        <v>1.5067999999999999</v>
      </c>
    </row>
    <row r="3819" spans="1:2" ht="15" x14ac:dyDescent="0.25">
      <c r="A3819" s="264" t="s">
        <v>5537</v>
      </c>
      <c r="B3819" s="265">
        <v>2.3917999999999999</v>
      </c>
    </row>
    <row r="3820" spans="1:2" ht="15" x14ac:dyDescent="0.25">
      <c r="A3820" s="264" t="s">
        <v>5538</v>
      </c>
      <c r="B3820" s="265">
        <v>1.4530000000000001</v>
      </c>
    </row>
    <row r="3821" spans="1:2" ht="15" x14ac:dyDescent="0.25">
      <c r="A3821" s="264" t="s">
        <v>5539</v>
      </c>
      <c r="B3821" s="265">
        <v>2.3376999999999999</v>
      </c>
    </row>
    <row r="3822" spans="1:2" ht="15" x14ac:dyDescent="0.25">
      <c r="A3822" s="264" t="s">
        <v>5541</v>
      </c>
      <c r="B3822" s="265">
        <v>1.776</v>
      </c>
    </row>
    <row r="3823" spans="1:2" ht="15" x14ac:dyDescent="0.25">
      <c r="A3823" s="264" t="s">
        <v>5543</v>
      </c>
      <c r="B3823" s="265">
        <v>1.9014</v>
      </c>
    </row>
    <row r="3824" spans="1:2" ht="15" x14ac:dyDescent="0.25">
      <c r="A3824" s="264" t="s">
        <v>5545</v>
      </c>
      <c r="B3824" s="265">
        <v>1.8712</v>
      </c>
    </row>
    <row r="3825" spans="1:2" ht="15" x14ac:dyDescent="0.25">
      <c r="A3825" s="264" t="s">
        <v>5547</v>
      </c>
      <c r="B3825" s="265">
        <v>1.7365999999999999</v>
      </c>
    </row>
    <row r="3826" spans="1:2" ht="15" x14ac:dyDescent="0.25">
      <c r="A3826" s="264" t="s">
        <v>5549</v>
      </c>
      <c r="B3826" s="265">
        <v>1.6653</v>
      </c>
    </row>
    <row r="3827" spans="1:2" ht="15" x14ac:dyDescent="0.25">
      <c r="A3827" s="264" t="s">
        <v>5551</v>
      </c>
      <c r="B3827" s="265">
        <v>4.7699999999999999E-2</v>
      </c>
    </row>
    <row r="3828" spans="1:2" ht="15" x14ac:dyDescent="0.25">
      <c r="A3828" s="264" t="s">
        <v>5552</v>
      </c>
      <c r="B3828" s="265">
        <v>6.6699999999999995E-2</v>
      </c>
    </row>
    <row r="3829" spans="1:2" ht="15" x14ac:dyDescent="0.25">
      <c r="A3829" s="264" t="s">
        <v>5553</v>
      </c>
      <c r="B3829" s="265">
        <v>5.7599999999999998E-2</v>
      </c>
    </row>
    <row r="3830" spans="1:2" ht="15" x14ac:dyDescent="0.25">
      <c r="A3830" s="264" t="s">
        <v>5554</v>
      </c>
      <c r="B3830" s="265">
        <v>0.10299999999999999</v>
      </c>
    </row>
    <row r="3831" spans="1:2" ht="15" x14ac:dyDescent="0.25">
      <c r="A3831" s="264" t="s">
        <v>5555</v>
      </c>
      <c r="B3831" s="265">
        <v>7.9500000000000001E-2</v>
      </c>
    </row>
    <row r="3832" spans="1:2" ht="15" x14ac:dyDescent="0.25">
      <c r="A3832" s="264" t="s">
        <v>5556</v>
      </c>
      <c r="B3832" s="265">
        <v>7.9200000000000007E-2</v>
      </c>
    </row>
    <row r="3833" spans="1:2" ht="15" x14ac:dyDescent="0.25">
      <c r="A3833" s="264" t="s">
        <v>7417</v>
      </c>
      <c r="B3833" s="265">
        <v>2.5499999999999998E-2</v>
      </c>
    </row>
    <row r="3834" spans="1:2" ht="15" x14ac:dyDescent="0.25">
      <c r="A3834" s="264" t="s">
        <v>5062</v>
      </c>
      <c r="B3834" s="265">
        <v>1.89E-2</v>
      </c>
    </row>
    <row r="3835" spans="1:2" ht="15" x14ac:dyDescent="0.25">
      <c r="A3835" s="267" t="s">
        <v>7415</v>
      </c>
      <c r="B3835" s="265">
        <v>5.4600000000000003E-2</v>
      </c>
    </row>
    <row r="3836" spans="1:2" ht="15" x14ac:dyDescent="0.25">
      <c r="A3836" s="267" t="s">
        <v>7413</v>
      </c>
      <c r="B3836" s="265">
        <v>5.4600000000000003E-2</v>
      </c>
    </row>
    <row r="3837" spans="1:2" ht="15" x14ac:dyDescent="0.25">
      <c r="A3837" s="267" t="s">
        <v>7419</v>
      </c>
      <c r="B3837" s="265">
        <v>2.4899999999999999E-2</v>
      </c>
    </row>
    <row r="3838" spans="1:2" ht="15" x14ac:dyDescent="0.25">
      <c r="A3838" s="264" t="s">
        <v>7420</v>
      </c>
      <c r="B3838" s="265">
        <v>1.89E-2</v>
      </c>
    </row>
    <row r="3839" spans="1:2" ht="15" x14ac:dyDescent="0.25">
      <c r="A3839" s="264" t="s">
        <v>7423</v>
      </c>
      <c r="B3839" s="265">
        <v>1.89E-2</v>
      </c>
    </row>
    <row r="3840" spans="1:2" ht="15" x14ac:dyDescent="0.25">
      <c r="A3840" s="264" t="s">
        <v>7335</v>
      </c>
      <c r="B3840" s="265">
        <v>2.4299999999999999E-2</v>
      </c>
    </row>
    <row r="3841" spans="1:2" ht="15" x14ac:dyDescent="0.25">
      <c r="A3841" s="267" t="s">
        <v>7425</v>
      </c>
      <c r="B3841" s="265">
        <v>2.4299999999999999E-2</v>
      </c>
    </row>
    <row r="3842" spans="1:2" ht="15" x14ac:dyDescent="0.25">
      <c r="A3842" s="267" t="s">
        <v>7424</v>
      </c>
      <c r="B3842" s="265">
        <v>2.4299999999999999E-2</v>
      </c>
    </row>
    <row r="3843" spans="1:2" ht="15" x14ac:dyDescent="0.25">
      <c r="A3843" s="264" t="s">
        <v>5557</v>
      </c>
      <c r="B3843" s="265">
        <v>2.1299999999999999E-2</v>
      </c>
    </row>
    <row r="3844" spans="1:2" ht="15" x14ac:dyDescent="0.25">
      <c r="A3844" s="267" t="s">
        <v>7422</v>
      </c>
      <c r="B3844" s="265">
        <v>2.1299999999999999E-2</v>
      </c>
    </row>
    <row r="3845" spans="1:2" ht="15" x14ac:dyDescent="0.25">
      <c r="A3845" s="267" t="s">
        <v>7421</v>
      </c>
      <c r="B3845" s="265">
        <v>2.1299999999999999E-2</v>
      </c>
    </row>
    <row r="3846" spans="1:2" ht="15" x14ac:dyDescent="0.25">
      <c r="A3846" s="264" t="s">
        <v>5134</v>
      </c>
      <c r="B3846" s="265">
        <v>0.16850000000000001</v>
      </c>
    </row>
    <row r="3847" spans="1:2" ht="15" x14ac:dyDescent="0.25">
      <c r="A3847" s="264" t="s">
        <v>5135</v>
      </c>
      <c r="B3847" s="265">
        <v>0.19550000000000001</v>
      </c>
    </row>
    <row r="3848" spans="1:2" ht="15" x14ac:dyDescent="0.25">
      <c r="A3848" s="264" t="s">
        <v>5136</v>
      </c>
      <c r="B3848" s="265">
        <v>0.35070000000000001</v>
      </c>
    </row>
    <row r="3849" spans="1:2" ht="15" x14ac:dyDescent="0.25">
      <c r="A3849" s="264" t="s">
        <v>5137</v>
      </c>
      <c r="B3849" s="265">
        <v>0.40379999999999999</v>
      </c>
    </row>
    <row r="3850" spans="1:2" ht="15" x14ac:dyDescent="0.25">
      <c r="A3850" s="264" t="s">
        <v>5138</v>
      </c>
      <c r="B3850" s="265">
        <v>0.50490000000000002</v>
      </c>
    </row>
    <row r="3851" spans="1:2" ht="15" x14ac:dyDescent="0.25">
      <c r="A3851" s="264" t="s">
        <v>5139</v>
      </c>
      <c r="B3851" s="265">
        <v>0.67879999999999996</v>
      </c>
    </row>
    <row r="3852" spans="1:2" ht="15" x14ac:dyDescent="0.25">
      <c r="A3852" s="264" t="s">
        <v>5128</v>
      </c>
      <c r="B3852" s="265">
        <v>0.16850000000000001</v>
      </c>
    </row>
    <row r="3853" spans="1:2" ht="15" x14ac:dyDescent="0.25">
      <c r="A3853" s="264" t="s">
        <v>5129</v>
      </c>
      <c r="B3853" s="265">
        <v>0.2611</v>
      </c>
    </row>
    <row r="3854" spans="1:2" ht="15" x14ac:dyDescent="0.25">
      <c r="A3854" s="264" t="s">
        <v>5130</v>
      </c>
      <c r="B3854" s="265">
        <v>0.35039999999999999</v>
      </c>
    </row>
    <row r="3855" spans="1:2" ht="15" x14ac:dyDescent="0.25">
      <c r="A3855" s="264" t="s">
        <v>5131</v>
      </c>
      <c r="B3855" s="265">
        <v>0.40379999999999999</v>
      </c>
    </row>
    <row r="3856" spans="1:2" ht="15" x14ac:dyDescent="0.25">
      <c r="A3856" s="264" t="s">
        <v>5132</v>
      </c>
      <c r="B3856" s="265">
        <v>0.50490000000000002</v>
      </c>
    </row>
    <row r="3857" spans="1:2" ht="15" x14ac:dyDescent="0.25">
      <c r="A3857" s="264" t="s">
        <v>5133</v>
      </c>
      <c r="B3857" s="265">
        <v>0.67879999999999996</v>
      </c>
    </row>
    <row r="3858" spans="1:2" ht="15" x14ac:dyDescent="0.25">
      <c r="A3858" s="264" t="s">
        <v>5564</v>
      </c>
      <c r="B3858" s="265">
        <v>0.1794</v>
      </c>
    </row>
    <row r="3859" spans="1:2" ht="15" x14ac:dyDescent="0.25">
      <c r="A3859" s="264" t="s">
        <v>5565</v>
      </c>
      <c r="B3859" s="265">
        <v>0.191</v>
      </c>
    </row>
    <row r="3860" spans="1:2" ht="15" x14ac:dyDescent="0.25">
      <c r="A3860" s="264" t="s">
        <v>5566</v>
      </c>
      <c r="B3860" s="265">
        <v>0.23499999999999999</v>
      </c>
    </row>
    <row r="3861" spans="1:2" ht="15" x14ac:dyDescent="0.25">
      <c r="A3861" s="264" t="s">
        <v>5567</v>
      </c>
      <c r="B3861" s="265">
        <v>0.33579999999999999</v>
      </c>
    </row>
    <row r="3862" spans="1:2" ht="15" x14ac:dyDescent="0.25">
      <c r="A3862" s="264" t="s">
        <v>5568</v>
      </c>
      <c r="B3862" s="265">
        <v>0.80420000000000003</v>
      </c>
    </row>
    <row r="3863" spans="1:2" ht="15" x14ac:dyDescent="0.25">
      <c r="A3863" s="264" t="s">
        <v>5426</v>
      </c>
      <c r="B3863" s="265">
        <v>0.31609999999999999</v>
      </c>
    </row>
    <row r="3864" spans="1:2" ht="15" x14ac:dyDescent="0.25">
      <c r="A3864" s="264" t="s">
        <v>8472</v>
      </c>
      <c r="B3864" s="265">
        <v>6.2199999999999998E-2</v>
      </c>
    </row>
    <row r="3865" spans="1:2" ht="15" x14ac:dyDescent="0.25">
      <c r="A3865" s="264" t="s">
        <v>8473</v>
      </c>
      <c r="B3865" s="265">
        <v>5.3400000000000003E-2</v>
      </c>
    </row>
    <row r="3866" spans="1:2" ht="15" x14ac:dyDescent="0.25">
      <c r="A3866" s="264" t="s">
        <v>8471</v>
      </c>
      <c r="B3866" s="265">
        <v>5.5899999999999998E-2</v>
      </c>
    </row>
    <row r="3867" spans="1:2" ht="15" x14ac:dyDescent="0.25">
      <c r="A3867" s="264" t="s">
        <v>8474</v>
      </c>
      <c r="B3867" s="265">
        <v>4.6100000000000002E-2</v>
      </c>
    </row>
    <row r="3868" spans="1:2" ht="15" x14ac:dyDescent="0.25">
      <c r="A3868" s="264" t="s">
        <v>6921</v>
      </c>
      <c r="B3868" s="265">
        <v>5.8000000000000003E-2</v>
      </c>
    </row>
    <row r="3869" spans="1:2" ht="15" x14ac:dyDescent="0.25">
      <c r="A3869" s="264" t="s">
        <v>8475</v>
      </c>
      <c r="B3869" s="265">
        <v>5.0999999999999997E-2</v>
      </c>
    </row>
    <row r="3870" spans="1:2" ht="15" x14ac:dyDescent="0.25">
      <c r="A3870" s="264" t="s">
        <v>6920</v>
      </c>
      <c r="B3870" s="265">
        <v>4.65E-2</v>
      </c>
    </row>
    <row r="3871" spans="1:2" ht="15" x14ac:dyDescent="0.25">
      <c r="A3871" s="264" t="s">
        <v>8476</v>
      </c>
      <c r="B3871" s="265">
        <v>4.1000000000000002E-2</v>
      </c>
    </row>
    <row r="3872" spans="1:2" ht="15" x14ac:dyDescent="0.25">
      <c r="A3872" s="264" t="s">
        <v>6919</v>
      </c>
      <c r="B3872" s="265">
        <v>5.0999999999999997E-2</v>
      </c>
    </row>
    <row r="3873" spans="1:2" ht="15" x14ac:dyDescent="0.25">
      <c r="A3873" s="264" t="s">
        <v>8477</v>
      </c>
      <c r="B3873" s="265">
        <v>4.8300000000000003E-2</v>
      </c>
    </row>
    <row r="3874" spans="1:2" ht="15" x14ac:dyDescent="0.25">
      <c r="A3874" s="264" t="s">
        <v>6918</v>
      </c>
      <c r="B3874" s="265">
        <v>4.9500000000000002E-2</v>
      </c>
    </row>
    <row r="3875" spans="1:2" ht="15" x14ac:dyDescent="0.25">
      <c r="A3875" s="264" t="s">
        <v>8478</v>
      </c>
      <c r="B3875" s="265">
        <v>4.9200000000000001E-2</v>
      </c>
    </row>
    <row r="3876" spans="1:2" ht="15" x14ac:dyDescent="0.25">
      <c r="A3876" s="264" t="s">
        <v>10031</v>
      </c>
      <c r="B3876" s="265">
        <v>8.4400000000000003E-2</v>
      </c>
    </row>
    <row r="3877" spans="1:2" ht="15" x14ac:dyDescent="0.25">
      <c r="A3877" s="264" t="s">
        <v>10030</v>
      </c>
      <c r="B3877" s="265">
        <v>8.7400000000000005E-2</v>
      </c>
    </row>
    <row r="3878" spans="1:2" ht="15" x14ac:dyDescent="0.25">
      <c r="A3878" s="264" t="s">
        <v>8467</v>
      </c>
      <c r="B3878" s="265">
        <v>4.8500000000000001E-2</v>
      </c>
    </row>
    <row r="3879" spans="1:2" ht="15" x14ac:dyDescent="0.25">
      <c r="A3879" s="264" t="s">
        <v>8462</v>
      </c>
      <c r="B3879" s="265">
        <v>4.8500000000000001E-2</v>
      </c>
    </row>
    <row r="3880" spans="1:2" ht="15" x14ac:dyDescent="0.25">
      <c r="A3880" s="264" t="s">
        <v>8468</v>
      </c>
      <c r="B3880" s="265">
        <v>3.9800000000000002E-2</v>
      </c>
    </row>
    <row r="3881" spans="1:2" ht="15" x14ac:dyDescent="0.25">
      <c r="A3881" s="264" t="s">
        <v>8463</v>
      </c>
      <c r="B3881" s="265">
        <v>3.9800000000000002E-2</v>
      </c>
    </row>
    <row r="3882" spans="1:2" ht="15" x14ac:dyDescent="0.25">
      <c r="A3882" s="264" t="s">
        <v>5569</v>
      </c>
      <c r="B3882" s="265">
        <v>4.8000000000000001E-2</v>
      </c>
    </row>
    <row r="3883" spans="1:2" ht="15" x14ac:dyDescent="0.25">
      <c r="A3883" s="264" t="s">
        <v>5570</v>
      </c>
      <c r="B3883" s="265">
        <v>4.9200000000000001E-2</v>
      </c>
    </row>
    <row r="3884" spans="1:2" ht="15" x14ac:dyDescent="0.25">
      <c r="A3884" s="264" t="s">
        <v>4266</v>
      </c>
      <c r="B3884" s="265">
        <v>7.3499999999999996E-2</v>
      </c>
    </row>
    <row r="3885" spans="1:2" ht="15" x14ac:dyDescent="0.25">
      <c r="A3885" s="264" t="s">
        <v>4260</v>
      </c>
      <c r="B3885" s="265">
        <v>6.6500000000000004E-2</v>
      </c>
    </row>
    <row r="3886" spans="1:2" ht="15" x14ac:dyDescent="0.25">
      <c r="A3886" s="264" t="s">
        <v>4391</v>
      </c>
      <c r="B3886" s="265">
        <v>5.1200000000000002E-2</v>
      </c>
    </row>
    <row r="3887" spans="1:2" ht="15" x14ac:dyDescent="0.25">
      <c r="A3887" s="264" t="s">
        <v>4389</v>
      </c>
      <c r="B3887" s="265">
        <v>4.8399999999999999E-2</v>
      </c>
    </row>
    <row r="3888" spans="1:2" ht="15" x14ac:dyDescent="0.25">
      <c r="A3888" s="264" t="s">
        <v>8470</v>
      </c>
      <c r="B3888" s="265">
        <v>5.3600000000000002E-2</v>
      </c>
    </row>
    <row r="3889" spans="1:2" ht="15" x14ac:dyDescent="0.25">
      <c r="A3889" s="264" t="s">
        <v>8465</v>
      </c>
      <c r="B3889" s="265">
        <v>5.6800000000000003E-2</v>
      </c>
    </row>
    <row r="3890" spans="1:2" ht="15" x14ac:dyDescent="0.25">
      <c r="A3890" s="264" t="s">
        <v>5427</v>
      </c>
      <c r="B3890" s="265">
        <v>0.30149999999999999</v>
      </c>
    </row>
    <row r="3891" spans="1:2" ht="15" x14ac:dyDescent="0.25">
      <c r="A3891" s="264" t="s">
        <v>5571</v>
      </c>
      <c r="B3891" s="265">
        <v>9.0800000000000006E-2</v>
      </c>
    </row>
    <row r="3892" spans="1:2" ht="15" x14ac:dyDescent="0.25">
      <c r="A3892" s="264" t="s">
        <v>4261</v>
      </c>
      <c r="B3892" s="265">
        <v>9.5500000000000002E-2</v>
      </c>
    </row>
    <row r="3893" spans="1:2" ht="15" x14ac:dyDescent="0.25">
      <c r="A3893" s="264" t="s">
        <v>4387</v>
      </c>
      <c r="B3893" s="265">
        <v>0.1009</v>
      </c>
    </row>
    <row r="3894" spans="1:2" ht="15" x14ac:dyDescent="0.25">
      <c r="A3894" s="264" t="s">
        <v>3344</v>
      </c>
      <c r="B3894" s="265">
        <v>0.1139</v>
      </c>
    </row>
    <row r="3895" spans="1:2" ht="15" x14ac:dyDescent="0.25">
      <c r="A3895" s="264" t="s">
        <v>10029</v>
      </c>
      <c r="B3895" s="265">
        <v>5.8599999999999999E-2</v>
      </c>
    </row>
    <row r="3896" spans="1:2" ht="15" x14ac:dyDescent="0.25">
      <c r="A3896" s="264" t="s">
        <v>8479</v>
      </c>
      <c r="B3896" s="265">
        <v>5.16E-2</v>
      </c>
    </row>
    <row r="3897" spans="1:2" ht="15" x14ac:dyDescent="0.25">
      <c r="A3897" s="264" t="s">
        <v>10028</v>
      </c>
      <c r="B3897" s="265">
        <v>5.7099999999999998E-2</v>
      </c>
    </row>
    <row r="3898" spans="1:2" ht="15" x14ac:dyDescent="0.25">
      <c r="A3898" s="264" t="s">
        <v>8480</v>
      </c>
      <c r="B3898" s="265">
        <v>4.9200000000000001E-2</v>
      </c>
    </row>
    <row r="3899" spans="1:2" ht="15" x14ac:dyDescent="0.25">
      <c r="A3899" s="264" t="s">
        <v>10027</v>
      </c>
      <c r="B3899" s="265">
        <v>5.6500000000000002E-2</v>
      </c>
    </row>
    <row r="3900" spans="1:2" ht="15" x14ac:dyDescent="0.25">
      <c r="A3900" s="264" t="s">
        <v>8481</v>
      </c>
      <c r="B3900" s="265">
        <v>4.6800000000000001E-2</v>
      </c>
    </row>
    <row r="3901" spans="1:2" ht="15" x14ac:dyDescent="0.25">
      <c r="A3901" s="264" t="s">
        <v>10026</v>
      </c>
      <c r="B3901" s="265">
        <v>5.0099999999999999E-2</v>
      </c>
    </row>
    <row r="3902" spans="1:2" ht="15" x14ac:dyDescent="0.25">
      <c r="A3902" s="264" t="s">
        <v>8482</v>
      </c>
      <c r="B3902" s="265">
        <v>4.4600000000000001E-2</v>
      </c>
    </row>
    <row r="3903" spans="1:2" ht="15" x14ac:dyDescent="0.25">
      <c r="A3903" s="264" t="s">
        <v>10025</v>
      </c>
      <c r="B3903" s="265">
        <v>5.1299999999999998E-2</v>
      </c>
    </row>
    <row r="3904" spans="1:2" ht="15" x14ac:dyDescent="0.25">
      <c r="A3904" s="264" t="s">
        <v>4752</v>
      </c>
      <c r="B3904" s="265">
        <v>6.0699999999999997E-2</v>
      </c>
    </row>
    <row r="3905" spans="1:2" ht="15" x14ac:dyDescent="0.25">
      <c r="A3905" s="264" t="s">
        <v>10024</v>
      </c>
      <c r="B3905" s="265">
        <v>5.3100000000000001E-2</v>
      </c>
    </row>
    <row r="3906" spans="1:2" ht="15" x14ac:dyDescent="0.25">
      <c r="A3906" s="264" t="s">
        <v>4753</v>
      </c>
      <c r="B3906" s="265">
        <v>6.13E-2</v>
      </c>
    </row>
    <row r="3907" spans="1:2" ht="15" x14ac:dyDescent="0.25">
      <c r="A3907" s="264" t="s">
        <v>10023</v>
      </c>
      <c r="B3907" s="265">
        <v>7.3800000000000004E-2</v>
      </c>
    </row>
    <row r="3908" spans="1:2" ht="15" x14ac:dyDescent="0.25">
      <c r="A3908" s="264" t="s">
        <v>10022</v>
      </c>
      <c r="B3908" s="265">
        <v>9.7199999999999995E-2</v>
      </c>
    </row>
    <row r="3909" spans="1:2" ht="15" x14ac:dyDescent="0.25">
      <c r="A3909" s="264" t="s">
        <v>5572</v>
      </c>
      <c r="B3909" s="265">
        <v>5.28E-2</v>
      </c>
    </row>
    <row r="3910" spans="1:2" ht="15" x14ac:dyDescent="0.25">
      <c r="A3910" s="264" t="s">
        <v>5573</v>
      </c>
      <c r="B3910" s="265">
        <v>5.16E-2</v>
      </c>
    </row>
    <row r="3911" spans="1:2" ht="15" x14ac:dyDescent="0.25">
      <c r="A3911" s="264" t="s">
        <v>5428</v>
      </c>
      <c r="B3911" s="265">
        <v>0.2893</v>
      </c>
    </row>
    <row r="3912" spans="1:2" ht="15" x14ac:dyDescent="0.25">
      <c r="A3912" s="264" t="s">
        <v>4265</v>
      </c>
      <c r="B3912" s="265">
        <v>8.9499999999999996E-2</v>
      </c>
    </row>
    <row r="3913" spans="1:2" ht="15" x14ac:dyDescent="0.25">
      <c r="A3913" s="264" t="s">
        <v>4262</v>
      </c>
      <c r="B3913" s="265">
        <v>6.9500000000000006E-2</v>
      </c>
    </row>
    <row r="3914" spans="1:2" ht="15" x14ac:dyDescent="0.25">
      <c r="A3914" s="264" t="s">
        <v>4390</v>
      </c>
      <c r="B3914" s="265">
        <v>4.7300000000000002E-2</v>
      </c>
    </row>
    <row r="3915" spans="1:2" ht="15" x14ac:dyDescent="0.25">
      <c r="A3915" s="264" t="s">
        <v>4388</v>
      </c>
      <c r="B3915" s="265">
        <v>4.8000000000000001E-2</v>
      </c>
    </row>
    <row r="3916" spans="1:2" ht="15" x14ac:dyDescent="0.25">
      <c r="A3916" s="264" t="s">
        <v>8469</v>
      </c>
      <c r="B3916" s="265">
        <v>5.7299999999999997E-2</v>
      </c>
    </row>
    <row r="3917" spans="1:2" ht="15" x14ac:dyDescent="0.25">
      <c r="A3917" s="264" t="s">
        <v>8464</v>
      </c>
      <c r="B3917" s="265">
        <v>5.7700000000000001E-2</v>
      </c>
    </row>
    <row r="3918" spans="1:2" ht="15" x14ac:dyDescent="0.25">
      <c r="A3918" s="264" t="s">
        <v>5574</v>
      </c>
      <c r="B3918" s="265">
        <v>8.3799999999999999E-2</v>
      </c>
    </row>
    <row r="3919" spans="1:2" ht="15" x14ac:dyDescent="0.25">
      <c r="A3919" s="264" t="s">
        <v>4287</v>
      </c>
      <c r="B3919" s="265">
        <v>8.9700000000000002E-2</v>
      </c>
    </row>
    <row r="3920" spans="1:2" ht="15" x14ac:dyDescent="0.25">
      <c r="A3920" s="264" t="s">
        <v>3345</v>
      </c>
      <c r="B3920" s="265">
        <v>0.1009</v>
      </c>
    </row>
    <row r="3921" spans="1:2" ht="15" x14ac:dyDescent="0.25">
      <c r="A3921" s="264" t="s">
        <v>3343</v>
      </c>
      <c r="B3921" s="265">
        <v>0.1075</v>
      </c>
    </row>
    <row r="3922" spans="1:2" ht="15" x14ac:dyDescent="0.25">
      <c r="A3922" s="264" t="s">
        <v>5429</v>
      </c>
      <c r="B3922" s="265">
        <v>0.29049999999999998</v>
      </c>
    </row>
    <row r="3923" spans="1:2" ht="15" x14ac:dyDescent="0.25">
      <c r="A3923" s="264" t="s">
        <v>10021</v>
      </c>
      <c r="B3923" s="265">
        <v>8.7400000000000005E-2</v>
      </c>
    </row>
    <row r="3924" spans="1:2" ht="15" x14ac:dyDescent="0.25">
      <c r="A3924" s="264" t="s">
        <v>4754</v>
      </c>
      <c r="B3924" s="265">
        <v>9.5799999999999996E-2</v>
      </c>
    </row>
    <row r="3925" spans="1:2" ht="15" x14ac:dyDescent="0.25">
      <c r="A3925" s="264" t="s">
        <v>10020</v>
      </c>
      <c r="B3925" s="265">
        <v>8.2000000000000003E-2</v>
      </c>
    </row>
    <row r="3926" spans="1:2" ht="15" x14ac:dyDescent="0.25">
      <c r="A3926" s="264" t="s">
        <v>4755</v>
      </c>
      <c r="B3926" s="265">
        <v>8.0199999999999994E-2</v>
      </c>
    </row>
    <row r="3927" spans="1:2" ht="15" x14ac:dyDescent="0.25">
      <c r="A3927" s="264" t="s">
        <v>10019</v>
      </c>
      <c r="B3927" s="265">
        <v>8.6699999999999999E-2</v>
      </c>
    </row>
    <row r="3928" spans="1:2" ht="15" x14ac:dyDescent="0.25">
      <c r="A3928" s="264" t="s">
        <v>4756</v>
      </c>
      <c r="B3928" s="265">
        <v>9.4399999999999998E-2</v>
      </c>
    </row>
    <row r="3929" spans="1:2" ht="15" x14ac:dyDescent="0.25">
      <c r="A3929" s="264" t="s">
        <v>10018</v>
      </c>
      <c r="B3929" s="265">
        <v>9.8100000000000007E-2</v>
      </c>
    </row>
    <row r="3930" spans="1:2" ht="15" x14ac:dyDescent="0.25">
      <c r="A3930" s="264" t="s">
        <v>4757</v>
      </c>
      <c r="B3930" s="265">
        <v>9.2299999999999993E-2</v>
      </c>
    </row>
    <row r="3931" spans="1:2" ht="15" x14ac:dyDescent="0.25">
      <c r="A3931" s="264" t="s">
        <v>10017</v>
      </c>
      <c r="B3931" s="265">
        <v>0.112</v>
      </c>
    </row>
    <row r="3932" spans="1:2" ht="15" x14ac:dyDescent="0.25">
      <c r="A3932" s="264" t="s">
        <v>4758</v>
      </c>
      <c r="B3932" s="265">
        <v>0.13780000000000001</v>
      </c>
    </row>
    <row r="3933" spans="1:2" ht="15" x14ac:dyDescent="0.25">
      <c r="A3933" s="264" t="s">
        <v>10016</v>
      </c>
      <c r="B3933" s="265">
        <v>0.16089999999999999</v>
      </c>
    </row>
    <row r="3934" spans="1:2" ht="15" x14ac:dyDescent="0.25">
      <c r="A3934" s="264" t="s">
        <v>4759</v>
      </c>
      <c r="B3934" s="265">
        <v>0.1784</v>
      </c>
    </row>
    <row r="3935" spans="1:2" ht="15" x14ac:dyDescent="0.25">
      <c r="A3935" s="264" t="s">
        <v>5575</v>
      </c>
      <c r="B3935" s="265">
        <v>9.4100000000000003E-2</v>
      </c>
    </row>
    <row r="3936" spans="1:2" ht="15" x14ac:dyDescent="0.25">
      <c r="A3936" s="264" t="s">
        <v>4264</v>
      </c>
      <c r="B3936" s="265">
        <v>0.13450000000000001</v>
      </c>
    </row>
    <row r="3937" spans="1:2" ht="15" x14ac:dyDescent="0.25">
      <c r="A3937" s="264" t="s">
        <v>5576</v>
      </c>
      <c r="B3937" s="265">
        <v>9.1399999999999995E-2</v>
      </c>
    </row>
    <row r="3938" spans="1:2" ht="15" x14ac:dyDescent="0.25">
      <c r="A3938" s="264" t="s">
        <v>8466</v>
      </c>
      <c r="B3938" s="265">
        <v>3.49E-2</v>
      </c>
    </row>
    <row r="3939" spans="1:2" ht="15" x14ac:dyDescent="0.25">
      <c r="A3939" s="264" t="s">
        <v>8460</v>
      </c>
      <c r="B3939" s="265">
        <v>3.8100000000000002E-2</v>
      </c>
    </row>
    <row r="3940" spans="1:2" ht="15" x14ac:dyDescent="0.25">
      <c r="A3940" s="264" t="s">
        <v>4288</v>
      </c>
      <c r="B3940" s="265">
        <v>3.1399999999999997E-2</v>
      </c>
    </row>
    <row r="3941" spans="1:2" ht="15" x14ac:dyDescent="0.25">
      <c r="A3941" s="264" t="s">
        <v>8459</v>
      </c>
      <c r="B3941" s="265">
        <v>3.27E-2</v>
      </c>
    </row>
    <row r="3942" spans="1:2" ht="15" x14ac:dyDescent="0.25">
      <c r="A3942" s="264" t="s">
        <v>5577</v>
      </c>
      <c r="B3942" s="265">
        <v>0.4546</v>
      </c>
    </row>
    <row r="3943" spans="1:2" ht="15" x14ac:dyDescent="0.25">
      <c r="A3943" s="264" t="s">
        <v>5579</v>
      </c>
      <c r="B3943" s="265">
        <v>1.2371000000000001</v>
      </c>
    </row>
    <row r="3944" spans="1:2" ht="15" x14ac:dyDescent="0.25">
      <c r="A3944" s="264" t="s">
        <v>5581</v>
      </c>
      <c r="B3944" s="265">
        <v>1.4657</v>
      </c>
    </row>
    <row r="3945" spans="1:2" ht="15" x14ac:dyDescent="0.25">
      <c r="A3945" s="264" t="s">
        <v>5583</v>
      </c>
      <c r="B3945" s="265">
        <v>2.254</v>
      </c>
    </row>
    <row r="3946" spans="1:2" ht="15" x14ac:dyDescent="0.25">
      <c r="A3946" s="264" t="s">
        <v>5585</v>
      </c>
      <c r="B3946" s="265">
        <v>4.4611000000000001</v>
      </c>
    </row>
    <row r="3947" spans="1:2" ht="15" x14ac:dyDescent="0.25">
      <c r="A3947" s="264" t="s">
        <v>5587</v>
      </c>
      <c r="B3947" s="265">
        <v>4.8448000000000002</v>
      </c>
    </row>
    <row r="3948" spans="1:2" ht="15" x14ac:dyDescent="0.25">
      <c r="A3948" s="264" t="s">
        <v>5589</v>
      </c>
      <c r="B3948" s="265">
        <v>7.3391999999999999</v>
      </c>
    </row>
    <row r="3949" spans="1:2" ht="15" x14ac:dyDescent="0.25">
      <c r="A3949" s="264" t="s">
        <v>5591</v>
      </c>
      <c r="B3949" s="265">
        <v>8.2561999999999998</v>
      </c>
    </row>
    <row r="3950" spans="1:2" ht="15" x14ac:dyDescent="0.25">
      <c r="A3950" s="264" t="s">
        <v>5593</v>
      </c>
      <c r="B3950" s="265">
        <v>1.2641</v>
      </c>
    </row>
    <row r="3951" spans="1:2" ht="15" x14ac:dyDescent="0.25">
      <c r="A3951" s="264" t="s">
        <v>5595</v>
      </c>
      <c r="B3951" s="265">
        <v>2.5882999999999998</v>
      </c>
    </row>
    <row r="3952" spans="1:2" ht="15" x14ac:dyDescent="0.25">
      <c r="A3952" s="264" t="s">
        <v>5597</v>
      </c>
      <c r="B3952" s="265">
        <v>4.8460999999999999</v>
      </c>
    </row>
    <row r="3953" spans="1:2" ht="15" x14ac:dyDescent="0.25">
      <c r="A3953" s="264" t="s">
        <v>5599</v>
      </c>
      <c r="B3953" s="265">
        <v>4.9856999999999996</v>
      </c>
    </row>
    <row r="3954" spans="1:2" ht="15" x14ac:dyDescent="0.25">
      <c r="A3954" s="264" t="s">
        <v>5601</v>
      </c>
      <c r="B3954" s="265">
        <v>8.3633000000000006</v>
      </c>
    </row>
    <row r="3955" spans="1:2" ht="15" x14ac:dyDescent="0.25">
      <c r="A3955" s="264" t="s">
        <v>5603</v>
      </c>
      <c r="B3955" s="265">
        <v>7.2773000000000003</v>
      </c>
    </row>
    <row r="3956" spans="1:2" ht="15" x14ac:dyDescent="0.25">
      <c r="A3956" s="264" t="s">
        <v>5605</v>
      </c>
      <c r="B3956" s="265">
        <v>8.4190000000000005</v>
      </c>
    </row>
    <row r="3957" spans="1:2" ht="15" x14ac:dyDescent="0.25">
      <c r="A3957" s="264" t="s">
        <v>5607</v>
      </c>
      <c r="B3957" s="265">
        <v>8.4684000000000008</v>
      </c>
    </row>
    <row r="3958" spans="1:2" ht="15" x14ac:dyDescent="0.25">
      <c r="A3958" s="264" t="s">
        <v>5609</v>
      </c>
      <c r="B3958" s="265">
        <v>0.26019999999999999</v>
      </c>
    </row>
    <row r="3959" spans="1:2" ht="15" x14ac:dyDescent="0.25">
      <c r="A3959" s="264" t="s">
        <v>4465</v>
      </c>
      <c r="B3959" s="265">
        <v>0.27660000000000001</v>
      </c>
    </row>
    <row r="3960" spans="1:2" ht="15" x14ac:dyDescent="0.25">
      <c r="A3960" s="264" t="s">
        <v>4248</v>
      </c>
      <c r="B3960" s="265">
        <v>0.4012</v>
      </c>
    </row>
    <row r="3961" spans="1:2" ht="15" x14ac:dyDescent="0.25">
      <c r="A3961" s="264" t="s">
        <v>4247</v>
      </c>
      <c r="B3961" s="265">
        <v>0.48139999999999999</v>
      </c>
    </row>
    <row r="3962" spans="1:2" ht="15" x14ac:dyDescent="0.25">
      <c r="A3962" s="264" t="s">
        <v>4466</v>
      </c>
      <c r="B3962" s="265">
        <v>0.30170000000000002</v>
      </c>
    </row>
    <row r="3963" spans="1:2" ht="15" x14ac:dyDescent="0.25">
      <c r="A3963" s="264" t="s">
        <v>4467</v>
      </c>
      <c r="B3963" s="265">
        <v>0.31979999999999997</v>
      </c>
    </row>
    <row r="3964" spans="1:2" ht="15" x14ac:dyDescent="0.25">
      <c r="A3964" s="264" t="s">
        <v>4468</v>
      </c>
      <c r="B3964" s="265">
        <v>0.34250000000000003</v>
      </c>
    </row>
    <row r="3965" spans="1:2" ht="15" x14ac:dyDescent="0.25">
      <c r="A3965" s="264" t="s">
        <v>4469</v>
      </c>
      <c r="B3965" s="265">
        <v>0.38619999999999999</v>
      </c>
    </row>
    <row r="3966" spans="1:2" ht="15" x14ac:dyDescent="0.25">
      <c r="A3966" s="264" t="s">
        <v>4257</v>
      </c>
      <c r="B3966" s="265">
        <v>0.30330000000000001</v>
      </c>
    </row>
    <row r="3967" spans="1:2" ht="15" x14ac:dyDescent="0.25">
      <c r="A3967" s="264" t="s">
        <v>4263</v>
      </c>
      <c r="B3967" s="265">
        <v>0.26640000000000003</v>
      </c>
    </row>
    <row r="3968" spans="1:2" ht="15" x14ac:dyDescent="0.25">
      <c r="A3968" s="264" t="s">
        <v>5075</v>
      </c>
      <c r="B3968" s="265">
        <v>1.3100000000000001E-2</v>
      </c>
    </row>
    <row r="3969" spans="1:2" ht="15" x14ac:dyDescent="0.25">
      <c r="A3969" s="264" t="s">
        <v>5076</v>
      </c>
      <c r="B3969" s="265">
        <v>1.3100000000000001E-2</v>
      </c>
    </row>
    <row r="3970" spans="1:2" ht="15" x14ac:dyDescent="0.25">
      <c r="A3970" s="264" t="s">
        <v>5077</v>
      </c>
      <c r="B3970" s="265">
        <v>1.47E-2</v>
      </c>
    </row>
    <row r="3971" spans="1:2" ht="15" x14ac:dyDescent="0.25">
      <c r="A3971" s="264" t="s">
        <v>5078</v>
      </c>
      <c r="B3971" s="265">
        <v>1.4800000000000001E-2</v>
      </c>
    </row>
    <row r="3972" spans="1:2" ht="15" x14ac:dyDescent="0.25">
      <c r="A3972" s="264" t="s">
        <v>5079</v>
      </c>
      <c r="B3972" s="265">
        <v>1.8499999999999999E-2</v>
      </c>
    </row>
    <row r="3973" spans="1:2" ht="15" x14ac:dyDescent="0.25">
      <c r="A3973" s="264" t="s">
        <v>5080</v>
      </c>
      <c r="B3973" s="265">
        <v>1.6400000000000001E-2</v>
      </c>
    </row>
    <row r="3974" spans="1:2" ht="15" x14ac:dyDescent="0.25">
      <c r="A3974" s="264" t="s">
        <v>5081</v>
      </c>
      <c r="B3974" s="265">
        <v>2.18E-2</v>
      </c>
    </row>
    <row r="3975" spans="1:2" ht="15" x14ac:dyDescent="0.25">
      <c r="A3975" s="264" t="s">
        <v>5082</v>
      </c>
      <c r="B3975" s="265">
        <v>2.3699999999999999E-2</v>
      </c>
    </row>
    <row r="3976" spans="1:2" ht="15" x14ac:dyDescent="0.25">
      <c r="A3976" s="264" t="s">
        <v>5083</v>
      </c>
      <c r="B3976" s="265">
        <v>0.03</v>
      </c>
    </row>
    <row r="3977" spans="1:2" ht="15" x14ac:dyDescent="0.25">
      <c r="A3977" s="264" t="s">
        <v>5084</v>
      </c>
      <c r="B3977" s="265">
        <v>3.6499999999999998E-2</v>
      </c>
    </row>
    <row r="3978" spans="1:2" ht="15" x14ac:dyDescent="0.25">
      <c r="A3978" s="264" t="s">
        <v>5085</v>
      </c>
      <c r="B3978" s="265">
        <v>3.7900000000000003E-2</v>
      </c>
    </row>
    <row r="3979" spans="1:2" ht="15" x14ac:dyDescent="0.25">
      <c r="A3979" s="264" t="s">
        <v>5086</v>
      </c>
      <c r="B3979" s="265">
        <v>4.99E-2</v>
      </c>
    </row>
    <row r="3980" spans="1:2" ht="15" x14ac:dyDescent="0.25">
      <c r="A3980" s="264" t="s">
        <v>5087</v>
      </c>
      <c r="B3980" s="265">
        <v>5.5300000000000002E-2</v>
      </c>
    </row>
    <row r="3981" spans="1:2" ht="15" x14ac:dyDescent="0.25">
      <c r="A3981" s="264" t="s">
        <v>5088</v>
      </c>
      <c r="B3981" s="265">
        <v>6.13E-2</v>
      </c>
    </row>
    <row r="3982" spans="1:2" ht="15" x14ac:dyDescent="0.25">
      <c r="A3982" s="264" t="s">
        <v>5089</v>
      </c>
      <c r="B3982" s="265">
        <v>6.88E-2</v>
      </c>
    </row>
    <row r="3983" spans="1:2" ht="15" x14ac:dyDescent="0.25">
      <c r="A3983" s="264" t="s">
        <v>5090</v>
      </c>
      <c r="B3983" s="265">
        <v>0.1351</v>
      </c>
    </row>
    <row r="3984" spans="1:2" ht="15" x14ac:dyDescent="0.25">
      <c r="A3984" s="264" t="s">
        <v>5091</v>
      </c>
      <c r="B3984" s="265">
        <v>0.14510000000000001</v>
      </c>
    </row>
    <row r="3985" spans="1:2" ht="15" x14ac:dyDescent="0.25">
      <c r="A3985" s="264" t="s">
        <v>5092</v>
      </c>
      <c r="B3985" s="265">
        <v>0.42749999999999999</v>
      </c>
    </row>
    <row r="3986" spans="1:2" ht="15" x14ac:dyDescent="0.25">
      <c r="A3986" s="264" t="s">
        <v>5093</v>
      </c>
      <c r="B3986" s="265">
        <v>0.505</v>
      </c>
    </row>
    <row r="3987" spans="1:2" ht="15" x14ac:dyDescent="0.25">
      <c r="A3987" s="264" t="s">
        <v>5094</v>
      </c>
      <c r="B3987" s="265">
        <v>0.65069999999999995</v>
      </c>
    </row>
    <row r="3988" spans="1:2" ht="15" x14ac:dyDescent="0.25">
      <c r="A3988" s="264" t="s">
        <v>5095</v>
      </c>
      <c r="B3988" s="265">
        <v>1.5347999999999999</v>
      </c>
    </row>
    <row r="3989" spans="1:2" ht="15" x14ac:dyDescent="0.25">
      <c r="A3989" s="264" t="s">
        <v>4246</v>
      </c>
      <c r="B3989" s="265">
        <v>0.4672</v>
      </c>
    </row>
    <row r="3990" spans="1:2" ht="15" x14ac:dyDescent="0.25">
      <c r="A3990" s="264" t="s">
        <v>4470</v>
      </c>
      <c r="B3990" s="265">
        <v>0.35539999999999999</v>
      </c>
    </row>
    <row r="3991" spans="1:2" ht="15" x14ac:dyDescent="0.25">
      <c r="A3991" s="264" t="s">
        <v>4245</v>
      </c>
      <c r="B3991" s="265">
        <v>0.42059999999999997</v>
      </c>
    </row>
    <row r="3992" spans="1:2" ht="15" x14ac:dyDescent="0.25">
      <c r="A3992" s="264" t="s">
        <v>4471</v>
      </c>
      <c r="B3992" s="265">
        <v>0.33729999999999999</v>
      </c>
    </row>
    <row r="3993" spans="1:2" ht="15" x14ac:dyDescent="0.25">
      <c r="A3993" s="264" t="s">
        <v>4472</v>
      </c>
      <c r="B3993" s="265">
        <v>0.37690000000000001</v>
      </c>
    </row>
    <row r="3994" spans="1:2" ht="15" x14ac:dyDescent="0.25">
      <c r="A3994" s="264" t="s">
        <v>4473</v>
      </c>
      <c r="B3994" s="265">
        <v>0.40260000000000001</v>
      </c>
    </row>
    <row r="3995" spans="1:2" ht="15" x14ac:dyDescent="0.25">
      <c r="A3995" s="264" t="s">
        <v>4474</v>
      </c>
      <c r="B3995" s="265">
        <v>0.38579999999999998</v>
      </c>
    </row>
    <row r="3996" spans="1:2" ht="15" x14ac:dyDescent="0.25">
      <c r="A3996" s="264" t="s">
        <v>4258</v>
      </c>
      <c r="B3996" s="265">
        <v>0.50409999999999999</v>
      </c>
    </row>
    <row r="3997" spans="1:2" ht="15" x14ac:dyDescent="0.25">
      <c r="A3997" s="264" t="s">
        <v>10117</v>
      </c>
      <c r="B3997" s="265">
        <v>0.3085</v>
      </c>
    </row>
    <row r="3998" spans="1:2" ht="15" x14ac:dyDescent="0.25">
      <c r="A3998" s="264" t="s">
        <v>4475</v>
      </c>
      <c r="B3998" s="265">
        <v>0.4955</v>
      </c>
    </row>
    <row r="3999" spans="1:2" ht="15" x14ac:dyDescent="0.25">
      <c r="A3999" s="264" t="s">
        <v>4476</v>
      </c>
      <c r="B3999" s="265">
        <v>0.49340000000000001</v>
      </c>
    </row>
    <row r="4000" spans="1:2" ht="15" x14ac:dyDescent="0.25">
      <c r="A4000" s="264" t="s">
        <v>4477</v>
      </c>
      <c r="B4000" s="265">
        <v>0.47770000000000001</v>
      </c>
    </row>
    <row r="4001" spans="1:2" ht="15" x14ac:dyDescent="0.25">
      <c r="A4001" s="264" t="s">
        <v>4478</v>
      </c>
      <c r="B4001" s="265">
        <v>0.53259999999999996</v>
      </c>
    </row>
    <row r="4002" spans="1:2" ht="15" x14ac:dyDescent="0.25">
      <c r="A4002" s="264" t="s">
        <v>4479</v>
      </c>
      <c r="B4002" s="265">
        <v>0.55649999999999999</v>
      </c>
    </row>
    <row r="4003" spans="1:2" ht="15" x14ac:dyDescent="0.25">
      <c r="A4003" s="264" t="s">
        <v>4259</v>
      </c>
      <c r="B4003" s="265">
        <v>0.81630000000000003</v>
      </c>
    </row>
    <row r="4004" spans="1:2" ht="15" x14ac:dyDescent="0.25">
      <c r="A4004" s="264" t="s">
        <v>10116</v>
      </c>
      <c r="B4004" s="265">
        <v>0.3931</v>
      </c>
    </row>
    <row r="4005" spans="1:2" ht="15" x14ac:dyDescent="0.25">
      <c r="A4005" s="264" t="s">
        <v>4105</v>
      </c>
      <c r="B4005" s="265">
        <v>0.69650000000000001</v>
      </c>
    </row>
    <row r="4006" spans="1:2" ht="15" x14ac:dyDescent="0.25">
      <c r="A4006" s="264" t="s">
        <v>4106</v>
      </c>
      <c r="B4006" s="265">
        <v>0.83309999999999995</v>
      </c>
    </row>
    <row r="4007" spans="1:2" ht="15" x14ac:dyDescent="0.25">
      <c r="A4007" s="264" t="s">
        <v>4107</v>
      </c>
      <c r="B4007" s="265">
        <v>0.80740000000000001</v>
      </c>
    </row>
    <row r="4008" spans="1:2" ht="15" x14ac:dyDescent="0.25">
      <c r="A4008" s="264" t="s">
        <v>318</v>
      </c>
      <c r="B4008" s="265">
        <v>0.82550000000000001</v>
      </c>
    </row>
    <row r="4009" spans="1:2" ht="15" x14ac:dyDescent="0.25">
      <c r="A4009" s="264" t="s">
        <v>10115</v>
      </c>
      <c r="B4009" s="265">
        <v>0.6845</v>
      </c>
    </row>
    <row r="4010" spans="1:2" ht="15" x14ac:dyDescent="0.25">
      <c r="A4010" s="264" t="s">
        <v>319</v>
      </c>
      <c r="B4010" s="265">
        <v>1.0069999999999999</v>
      </c>
    </row>
    <row r="4011" spans="1:2" ht="15" x14ac:dyDescent="0.25">
      <c r="A4011" s="264" t="s">
        <v>320</v>
      </c>
      <c r="B4011" s="265">
        <v>1.0055000000000001</v>
      </c>
    </row>
    <row r="4012" spans="1:2" ht="15" x14ac:dyDescent="0.25">
      <c r="A4012" s="264" t="s">
        <v>321</v>
      </c>
      <c r="B4012" s="265">
        <v>1.0872999999999999</v>
      </c>
    </row>
    <row r="4013" spans="1:2" ht="15" x14ac:dyDescent="0.25">
      <c r="A4013" s="264" t="s">
        <v>322</v>
      </c>
      <c r="B4013" s="265">
        <v>1.1048</v>
      </c>
    </row>
    <row r="4014" spans="1:2" ht="15" x14ac:dyDescent="0.25">
      <c r="A4014" s="264" t="s">
        <v>323</v>
      </c>
      <c r="B4014" s="265">
        <v>1.093</v>
      </c>
    </row>
    <row r="4015" spans="1:2" ht="15" x14ac:dyDescent="0.25">
      <c r="A4015" s="264" t="s">
        <v>10114</v>
      </c>
      <c r="B4015" s="265">
        <v>0.90459999999999996</v>
      </c>
    </row>
    <row r="4016" spans="1:2" ht="15" x14ac:dyDescent="0.25">
      <c r="A4016" s="264" t="s">
        <v>324</v>
      </c>
      <c r="B4016" s="265">
        <v>1.2458</v>
      </c>
    </row>
    <row r="4017" spans="1:2" ht="15" x14ac:dyDescent="0.25">
      <c r="A4017" s="264" t="s">
        <v>325</v>
      </c>
      <c r="B4017" s="265">
        <v>1.2974000000000001</v>
      </c>
    </row>
    <row r="4018" spans="1:2" ht="15" x14ac:dyDescent="0.25">
      <c r="A4018" s="264" t="s">
        <v>2181</v>
      </c>
      <c r="B4018" s="265">
        <v>1.4206000000000001</v>
      </c>
    </row>
    <row r="4019" spans="1:2" ht="15" x14ac:dyDescent="0.25">
      <c r="A4019" s="264" t="s">
        <v>2182</v>
      </c>
      <c r="B4019" s="265">
        <v>1.389</v>
      </c>
    </row>
    <row r="4020" spans="1:2" ht="15" x14ac:dyDescent="0.25">
      <c r="A4020" s="264" t="s">
        <v>2183</v>
      </c>
      <c r="B4020" s="265">
        <v>1.3261000000000001</v>
      </c>
    </row>
    <row r="4021" spans="1:2" ht="15" x14ac:dyDescent="0.25">
      <c r="A4021" s="264" t="s">
        <v>10113</v>
      </c>
      <c r="B4021" s="265">
        <v>1.0891999999999999</v>
      </c>
    </row>
    <row r="4022" spans="1:2" ht="15" x14ac:dyDescent="0.25">
      <c r="A4022" s="264" t="s">
        <v>2184</v>
      </c>
      <c r="B4022" s="265">
        <v>1.4430000000000001</v>
      </c>
    </row>
    <row r="4023" spans="1:2" ht="15" x14ac:dyDescent="0.25">
      <c r="A4023" s="264" t="s">
        <v>3043</v>
      </c>
      <c r="B4023" s="265">
        <v>5.0700000000000002E-2</v>
      </c>
    </row>
    <row r="4024" spans="1:2" ht="15" x14ac:dyDescent="0.25">
      <c r="A4024" s="264" t="s">
        <v>3044</v>
      </c>
      <c r="B4024" s="265">
        <v>7.0900000000000005E-2</v>
      </c>
    </row>
    <row r="4025" spans="1:2" ht="15" x14ac:dyDescent="0.25">
      <c r="A4025" s="264" t="s">
        <v>3045</v>
      </c>
      <c r="B4025" s="265">
        <v>6.1199999999999997E-2</v>
      </c>
    </row>
    <row r="4026" spans="1:2" ht="15" x14ac:dyDescent="0.25">
      <c r="A4026" s="264" t="s">
        <v>3046</v>
      </c>
      <c r="B4026" s="265">
        <v>0.10539999999999999</v>
      </c>
    </row>
    <row r="4027" spans="1:2" ht="15" x14ac:dyDescent="0.25">
      <c r="A4027" s="264" t="s">
        <v>3047</v>
      </c>
      <c r="B4027" s="265">
        <v>8.14E-2</v>
      </c>
    </row>
    <row r="4028" spans="1:2" ht="15" x14ac:dyDescent="0.25">
      <c r="A4028" s="264" t="s">
        <v>3048</v>
      </c>
      <c r="B4028" s="265">
        <v>8.1100000000000005E-2</v>
      </c>
    </row>
    <row r="4029" spans="1:2" ht="15" x14ac:dyDescent="0.25">
      <c r="A4029" s="264" t="s">
        <v>5430</v>
      </c>
      <c r="B4029" s="265">
        <v>0.31709999999999999</v>
      </c>
    </row>
    <row r="4030" spans="1:2" ht="15" x14ac:dyDescent="0.25">
      <c r="A4030" s="264" t="s">
        <v>3049</v>
      </c>
      <c r="B4030" s="265">
        <v>4.2799999999999998E-2</v>
      </c>
    </row>
    <row r="4031" spans="1:2" ht="15" x14ac:dyDescent="0.25">
      <c r="A4031" s="264" t="s">
        <v>3050</v>
      </c>
      <c r="B4031" s="265">
        <v>4.65E-2</v>
      </c>
    </row>
    <row r="4032" spans="1:2" ht="15" x14ac:dyDescent="0.25">
      <c r="A4032" s="264" t="s">
        <v>3051</v>
      </c>
      <c r="B4032" s="265">
        <v>4.2799999999999998E-2</v>
      </c>
    </row>
    <row r="4033" spans="1:2" ht="15" x14ac:dyDescent="0.25">
      <c r="A4033" s="264" t="s">
        <v>3052</v>
      </c>
      <c r="B4033" s="265">
        <v>4.9599999999999998E-2</v>
      </c>
    </row>
    <row r="4034" spans="1:2" ht="15" x14ac:dyDescent="0.25">
      <c r="A4034" s="264" t="s">
        <v>3053</v>
      </c>
      <c r="B4034" s="265">
        <v>3.9199999999999999E-2</v>
      </c>
    </row>
    <row r="4035" spans="1:2" ht="15" x14ac:dyDescent="0.25">
      <c r="A4035" s="264" t="s">
        <v>3054</v>
      </c>
      <c r="B4035" s="265">
        <v>4.41E-2</v>
      </c>
    </row>
    <row r="4036" spans="1:2" ht="15" x14ac:dyDescent="0.25">
      <c r="A4036" s="264" t="s">
        <v>3055</v>
      </c>
      <c r="B4036" s="265">
        <v>4.19E-2</v>
      </c>
    </row>
    <row r="4037" spans="1:2" ht="15" x14ac:dyDescent="0.25">
      <c r="A4037" s="264" t="s">
        <v>3056</v>
      </c>
      <c r="B4037" s="265">
        <v>4.5600000000000002E-2</v>
      </c>
    </row>
    <row r="4038" spans="1:2" ht="15" x14ac:dyDescent="0.25">
      <c r="A4038" s="264" t="s">
        <v>5431</v>
      </c>
      <c r="B4038" s="265">
        <v>0.31480000000000002</v>
      </c>
    </row>
    <row r="4039" spans="1:2" ht="15" x14ac:dyDescent="0.25">
      <c r="A4039" s="264" t="s">
        <v>3342</v>
      </c>
      <c r="B4039" s="265">
        <v>7.2599999999999998E-2</v>
      </c>
    </row>
    <row r="4040" spans="1:2" ht="15" x14ac:dyDescent="0.25">
      <c r="A4040" s="264" t="s">
        <v>3340</v>
      </c>
      <c r="B4040" s="265">
        <v>8.3199999999999996E-2</v>
      </c>
    </row>
    <row r="4041" spans="1:2" ht="15" x14ac:dyDescent="0.25">
      <c r="A4041" s="264" t="s">
        <v>3057</v>
      </c>
      <c r="B4041" s="265">
        <v>0.1002</v>
      </c>
    </row>
    <row r="4042" spans="1:2" ht="15" x14ac:dyDescent="0.25">
      <c r="A4042" s="264" t="s">
        <v>3058</v>
      </c>
      <c r="B4042" s="265">
        <v>0.19400000000000001</v>
      </c>
    </row>
    <row r="4043" spans="1:2" ht="15" x14ac:dyDescent="0.25">
      <c r="A4043" s="264" t="s">
        <v>5126</v>
      </c>
      <c r="B4043" s="265">
        <v>6.6799999999999998E-2</v>
      </c>
    </row>
    <row r="4044" spans="1:2" ht="15" x14ac:dyDescent="0.25">
      <c r="A4044" s="264" t="s">
        <v>5127</v>
      </c>
      <c r="B4044" s="265">
        <v>6.6799999999999998E-2</v>
      </c>
    </row>
    <row r="4045" spans="1:2" ht="15" x14ac:dyDescent="0.25">
      <c r="A4045" s="264" t="s">
        <v>5432</v>
      </c>
      <c r="B4045" s="265">
        <v>0.31209999999999999</v>
      </c>
    </row>
    <row r="4046" spans="1:2" ht="15" x14ac:dyDescent="0.25">
      <c r="A4046" s="264" t="s">
        <v>3059</v>
      </c>
      <c r="B4046" s="265">
        <v>3.9199999999999999E-2</v>
      </c>
    </row>
    <row r="4047" spans="1:2" ht="15" x14ac:dyDescent="0.25">
      <c r="A4047" s="264" t="s">
        <v>3060</v>
      </c>
      <c r="B4047" s="265">
        <v>4.1599999999999998E-2</v>
      </c>
    </row>
    <row r="4048" spans="1:2" ht="15" x14ac:dyDescent="0.25">
      <c r="A4048" s="264" t="s">
        <v>3061</v>
      </c>
      <c r="B4048" s="265">
        <v>4.2000000000000003E-2</v>
      </c>
    </row>
    <row r="4049" spans="1:2" ht="15" x14ac:dyDescent="0.25">
      <c r="A4049" s="264" t="s">
        <v>3062</v>
      </c>
      <c r="B4049" s="265">
        <v>4.48E-2</v>
      </c>
    </row>
    <row r="4050" spans="1:2" ht="15" x14ac:dyDescent="0.25">
      <c r="A4050" s="264" t="s">
        <v>3341</v>
      </c>
      <c r="B4050" s="265">
        <v>6.6199999999999995E-2</v>
      </c>
    </row>
    <row r="4051" spans="1:2" ht="15" x14ac:dyDescent="0.25">
      <c r="A4051" s="264" t="s">
        <v>3339</v>
      </c>
      <c r="B4051" s="265">
        <v>7.8899999999999998E-2</v>
      </c>
    </row>
    <row r="4052" spans="1:2" ht="15" x14ac:dyDescent="0.25">
      <c r="A4052" s="264" t="s">
        <v>3063</v>
      </c>
      <c r="B4052" s="265">
        <v>0.1236</v>
      </c>
    </row>
    <row r="4053" spans="1:2" ht="15" x14ac:dyDescent="0.25">
      <c r="A4053" s="264" t="s">
        <v>3064</v>
      </c>
      <c r="B4053" s="265">
        <v>0.12479999999999999</v>
      </c>
    </row>
    <row r="4054" spans="1:2" ht="15" x14ac:dyDescent="0.25">
      <c r="A4054" s="264" t="s">
        <v>7259</v>
      </c>
      <c r="B4054" s="265">
        <v>0.30359999999999998</v>
      </c>
    </row>
    <row r="4055" spans="1:2" ht="15" x14ac:dyDescent="0.25">
      <c r="A4055" s="264" t="s">
        <v>5433</v>
      </c>
      <c r="B4055" s="265">
        <v>0.42830000000000001</v>
      </c>
    </row>
    <row r="4056" spans="1:2" ht="15" x14ac:dyDescent="0.25">
      <c r="A4056" s="264" t="s">
        <v>3065</v>
      </c>
      <c r="B4056" s="265">
        <v>2.58E-2</v>
      </c>
    </row>
    <row r="4057" spans="1:2" ht="15" x14ac:dyDescent="0.25">
      <c r="A4057" s="264" t="s">
        <v>3066</v>
      </c>
      <c r="B4057" s="265">
        <v>3.4299999999999997E-2</v>
      </c>
    </row>
    <row r="4058" spans="1:2" ht="15" x14ac:dyDescent="0.25">
      <c r="A4058" s="264" t="s">
        <v>3067</v>
      </c>
      <c r="B4058" s="265">
        <v>2.69E-2</v>
      </c>
    </row>
    <row r="4059" spans="1:2" ht="15" x14ac:dyDescent="0.25">
      <c r="A4059" s="264" t="s">
        <v>3068</v>
      </c>
      <c r="B4059" s="265">
        <v>3.5700000000000003E-2</v>
      </c>
    </row>
    <row r="4060" spans="1:2" ht="15" x14ac:dyDescent="0.25">
      <c r="A4060" s="264" t="s">
        <v>9500</v>
      </c>
      <c r="B4060" s="265">
        <v>0.2031</v>
      </c>
    </row>
    <row r="4061" spans="1:2" ht="15" x14ac:dyDescent="0.25">
      <c r="A4061" s="264" t="s">
        <v>9501</v>
      </c>
      <c r="B4061" s="265">
        <v>0.23139999999999999</v>
      </c>
    </row>
    <row r="4062" spans="1:2" ht="15" x14ac:dyDescent="0.25">
      <c r="A4062" s="264" t="s">
        <v>9502</v>
      </c>
      <c r="B4062" s="265">
        <v>0.2462</v>
      </c>
    </row>
    <row r="4063" spans="1:2" ht="15" x14ac:dyDescent="0.25">
      <c r="A4063" s="264" t="s">
        <v>9503</v>
      </c>
      <c r="B4063" s="265">
        <v>0.45979999999999999</v>
      </c>
    </row>
    <row r="4064" spans="1:2" ht="15" x14ac:dyDescent="0.25">
      <c r="A4064" s="264" t="s">
        <v>9504</v>
      </c>
      <c r="B4064" s="265">
        <v>0.27300000000000002</v>
      </c>
    </row>
    <row r="4065" spans="1:2" ht="15" x14ac:dyDescent="0.25">
      <c r="A4065" s="264" t="s">
        <v>9505</v>
      </c>
      <c r="B4065" s="265">
        <v>0.32879999999999998</v>
      </c>
    </row>
    <row r="4066" spans="1:2" ht="15" x14ac:dyDescent="0.25">
      <c r="A4066" s="264" t="s">
        <v>9506</v>
      </c>
      <c r="B4066" s="265">
        <v>0.37040000000000001</v>
      </c>
    </row>
    <row r="4067" spans="1:2" ht="15" x14ac:dyDescent="0.25">
      <c r="A4067" s="264" t="s">
        <v>9507</v>
      </c>
      <c r="B4067" s="265">
        <v>0.46860000000000002</v>
      </c>
    </row>
    <row r="4068" spans="1:2" ht="15" x14ac:dyDescent="0.25">
      <c r="A4068" s="264" t="s">
        <v>9508</v>
      </c>
      <c r="B4068" s="265">
        <v>1.2369000000000001</v>
      </c>
    </row>
    <row r="4069" spans="1:2" ht="15" x14ac:dyDescent="0.25">
      <c r="A4069" s="264" t="s">
        <v>9509</v>
      </c>
      <c r="B4069" s="265">
        <v>0.57989999999999997</v>
      </c>
    </row>
    <row r="4070" spans="1:2" ht="15" x14ac:dyDescent="0.25">
      <c r="A4070" s="264" t="s">
        <v>9510</v>
      </c>
      <c r="B4070" s="265">
        <v>0.58430000000000004</v>
      </c>
    </row>
    <row r="4071" spans="1:2" ht="15" x14ac:dyDescent="0.25">
      <c r="A4071" s="264" t="s">
        <v>9511</v>
      </c>
      <c r="B4071" s="265">
        <v>0.56100000000000005</v>
      </c>
    </row>
    <row r="4072" spans="1:2" ht="15" x14ac:dyDescent="0.25">
      <c r="A4072" s="264" t="s">
        <v>9512</v>
      </c>
      <c r="B4072" s="265">
        <v>0.91979999999999995</v>
      </c>
    </row>
    <row r="4073" spans="1:2" ht="15" x14ac:dyDescent="0.25">
      <c r="A4073" s="264" t="s">
        <v>9513</v>
      </c>
      <c r="B4073" s="265">
        <v>1.1106</v>
      </c>
    </row>
    <row r="4074" spans="1:2" ht="15" x14ac:dyDescent="0.25">
      <c r="A4074" s="264" t="s">
        <v>9514</v>
      </c>
      <c r="B4074" s="265">
        <v>1.1106</v>
      </c>
    </row>
    <row r="4075" spans="1:2" ht="15" x14ac:dyDescent="0.25">
      <c r="A4075" s="264" t="s">
        <v>9515</v>
      </c>
      <c r="B4075" s="265">
        <v>0.73219999999999996</v>
      </c>
    </row>
    <row r="4076" spans="1:2" ht="15" x14ac:dyDescent="0.25">
      <c r="A4076" s="264" t="s">
        <v>9516</v>
      </c>
      <c r="B4076" s="265">
        <v>0.72509999999999997</v>
      </c>
    </row>
    <row r="4077" spans="1:2" ht="15" x14ac:dyDescent="0.25">
      <c r="A4077" s="264" t="s">
        <v>9517</v>
      </c>
      <c r="B4077" s="265">
        <v>0.9365</v>
      </c>
    </row>
    <row r="4078" spans="1:2" ht="15" x14ac:dyDescent="0.25">
      <c r="A4078" s="264" t="s">
        <v>9518</v>
      </c>
      <c r="B4078" s="265">
        <v>1.3882000000000001</v>
      </c>
    </row>
    <row r="4079" spans="1:2" ht="15" x14ac:dyDescent="0.25">
      <c r="A4079" s="264" t="s">
        <v>9519</v>
      </c>
      <c r="B4079" s="265">
        <v>1.1849000000000001</v>
      </c>
    </row>
    <row r="4080" spans="1:2" ht="15" x14ac:dyDescent="0.25">
      <c r="A4080" s="264" t="s">
        <v>9520</v>
      </c>
      <c r="B4080" s="265">
        <v>1.1214</v>
      </c>
    </row>
    <row r="4081" spans="1:2" ht="15" x14ac:dyDescent="0.25">
      <c r="A4081" s="264" t="s">
        <v>9521</v>
      </c>
      <c r="B4081" s="265">
        <v>1.0980000000000001</v>
      </c>
    </row>
    <row r="4082" spans="1:2" ht="15" x14ac:dyDescent="0.25">
      <c r="A4082" s="264" t="s">
        <v>4352</v>
      </c>
      <c r="B4082" s="265">
        <v>1.24</v>
      </c>
    </row>
    <row r="4083" spans="1:2" ht="15" x14ac:dyDescent="0.25">
      <c r="A4083" s="264" t="s">
        <v>4353</v>
      </c>
      <c r="B4083" s="265">
        <v>1.5768</v>
      </c>
    </row>
    <row r="4084" spans="1:2" ht="15" x14ac:dyDescent="0.25">
      <c r="A4084" s="264" t="s">
        <v>4354</v>
      </c>
      <c r="B4084" s="265">
        <v>1.6501999999999999</v>
      </c>
    </row>
    <row r="4085" spans="1:2" ht="15" x14ac:dyDescent="0.25">
      <c r="A4085" s="264" t="s">
        <v>8440</v>
      </c>
      <c r="B4085" s="265">
        <v>1.5787</v>
      </c>
    </row>
    <row r="4086" spans="1:2" ht="15" x14ac:dyDescent="0.25">
      <c r="A4086" s="264" t="s">
        <v>8441</v>
      </c>
      <c r="B4086" s="265">
        <v>1.5787</v>
      </c>
    </row>
    <row r="4087" spans="1:2" ht="15" x14ac:dyDescent="0.25">
      <c r="A4087" s="264" t="s">
        <v>8442</v>
      </c>
      <c r="B4087" s="265">
        <v>1.5987</v>
      </c>
    </row>
    <row r="4088" spans="1:2" ht="15" x14ac:dyDescent="0.25">
      <c r="A4088" s="264" t="s">
        <v>8443</v>
      </c>
      <c r="B4088" s="265">
        <v>2.2044999999999999</v>
      </c>
    </row>
    <row r="4089" spans="1:2" ht="15" x14ac:dyDescent="0.25">
      <c r="A4089" s="264" t="s">
        <v>2185</v>
      </c>
      <c r="B4089" s="265">
        <v>2.2433000000000001</v>
      </c>
    </row>
    <row r="4090" spans="1:2" ht="15" x14ac:dyDescent="0.25">
      <c r="A4090" s="264" t="s">
        <v>2186</v>
      </c>
      <c r="B4090" s="265">
        <v>2.2059000000000002</v>
      </c>
    </row>
    <row r="4091" spans="1:2" ht="15" x14ac:dyDescent="0.25">
      <c r="A4091" s="264" t="s">
        <v>2187</v>
      </c>
      <c r="B4091" s="265">
        <v>2.1198999999999999</v>
      </c>
    </row>
    <row r="4092" spans="1:2" ht="15" x14ac:dyDescent="0.25">
      <c r="A4092" s="264" t="s">
        <v>2188</v>
      </c>
      <c r="B4092" s="265">
        <v>2.3584999999999998</v>
      </c>
    </row>
    <row r="4093" spans="1:2" ht="15" x14ac:dyDescent="0.25">
      <c r="A4093" s="264" t="s">
        <v>10112</v>
      </c>
      <c r="B4093" s="265">
        <v>1.7063999999999999</v>
      </c>
    </row>
    <row r="4094" spans="1:2" ht="15" x14ac:dyDescent="0.25">
      <c r="A4094" s="264" t="s">
        <v>2189</v>
      </c>
      <c r="B4094" s="265">
        <v>2.2789999999999999</v>
      </c>
    </row>
    <row r="4095" spans="1:2" ht="15" x14ac:dyDescent="0.25">
      <c r="A4095" s="264" t="s">
        <v>5435</v>
      </c>
      <c r="B4095" s="265">
        <v>0.45179999999999998</v>
      </c>
    </row>
    <row r="4096" spans="1:2" ht="15" x14ac:dyDescent="0.25">
      <c r="A4096" s="264" t="s">
        <v>2190</v>
      </c>
      <c r="B4096" s="265">
        <v>2.7738</v>
      </c>
    </row>
    <row r="4097" spans="1:2" ht="15" x14ac:dyDescent="0.25">
      <c r="A4097" s="264" t="s">
        <v>2191</v>
      </c>
      <c r="B4097" s="265">
        <v>2.8079000000000001</v>
      </c>
    </row>
    <row r="4098" spans="1:2" ht="15" x14ac:dyDescent="0.25">
      <c r="A4098" s="264" t="s">
        <v>2192</v>
      </c>
      <c r="B4098" s="265">
        <v>2.6227999999999998</v>
      </c>
    </row>
    <row r="4099" spans="1:2" ht="15" x14ac:dyDescent="0.25">
      <c r="A4099" s="264" t="s">
        <v>5436</v>
      </c>
      <c r="B4099" s="265">
        <v>0.4511</v>
      </c>
    </row>
    <row r="4100" spans="1:2" ht="15" x14ac:dyDescent="0.25">
      <c r="A4100" s="264" t="s">
        <v>2193</v>
      </c>
      <c r="B4100" s="265">
        <v>2.8205</v>
      </c>
    </row>
    <row r="4101" spans="1:2" ht="15" x14ac:dyDescent="0.25">
      <c r="A4101" s="264" t="s">
        <v>10111</v>
      </c>
      <c r="B4101" s="265">
        <v>2.0638999999999998</v>
      </c>
    </row>
    <row r="4102" spans="1:2" ht="15" x14ac:dyDescent="0.25">
      <c r="A4102" s="264" t="s">
        <v>2194</v>
      </c>
      <c r="B4102" s="265">
        <v>2.7362000000000002</v>
      </c>
    </row>
    <row r="4103" spans="1:2" ht="15" x14ac:dyDescent="0.25">
      <c r="A4103" s="264" t="s">
        <v>6145</v>
      </c>
      <c r="B4103" s="265">
        <v>0.43869999999999998</v>
      </c>
    </row>
    <row r="4104" spans="1:2" ht="15" x14ac:dyDescent="0.25">
      <c r="A4104" s="264" t="s">
        <v>2195</v>
      </c>
      <c r="B4104" s="265">
        <v>3.3416000000000001</v>
      </c>
    </row>
    <row r="4105" spans="1:2" ht="15" x14ac:dyDescent="0.25">
      <c r="A4105" s="264" t="s">
        <v>2196</v>
      </c>
      <c r="B4105" s="265">
        <v>3.3797000000000001</v>
      </c>
    </row>
    <row r="4106" spans="1:2" ht="15" x14ac:dyDescent="0.25">
      <c r="A4106" s="264" t="s">
        <v>2197</v>
      </c>
      <c r="B4106" s="265">
        <v>3.0247000000000002</v>
      </c>
    </row>
    <row r="4107" spans="1:2" ht="15" x14ac:dyDescent="0.25">
      <c r="A4107" s="264" t="s">
        <v>2198</v>
      </c>
      <c r="B4107" s="265">
        <v>3.5023</v>
      </c>
    </row>
    <row r="4108" spans="1:2" ht="15" x14ac:dyDescent="0.25">
      <c r="A4108" s="264" t="s">
        <v>10110</v>
      </c>
      <c r="B4108" s="265">
        <v>3.4615</v>
      </c>
    </row>
    <row r="4109" spans="1:2" ht="15" x14ac:dyDescent="0.25">
      <c r="A4109" s="264" t="s">
        <v>2199</v>
      </c>
      <c r="B4109" s="265">
        <v>3.3919999999999999</v>
      </c>
    </row>
    <row r="4110" spans="1:2" ht="15" x14ac:dyDescent="0.25">
      <c r="A4110" s="264" t="s">
        <v>2200</v>
      </c>
      <c r="B4110" s="265">
        <v>3.9961000000000002</v>
      </c>
    </row>
    <row r="4111" spans="1:2" ht="15" x14ac:dyDescent="0.25">
      <c r="A4111" s="264" t="s">
        <v>5437</v>
      </c>
      <c r="B4111" s="265">
        <v>0.60509999999999997</v>
      </c>
    </row>
    <row r="4112" spans="1:2" ht="15" x14ac:dyDescent="0.25">
      <c r="A4112" s="264" t="s">
        <v>5438</v>
      </c>
      <c r="B4112" s="265">
        <v>0.67820000000000003</v>
      </c>
    </row>
    <row r="4113" spans="1:2" ht="15" x14ac:dyDescent="0.25">
      <c r="A4113" s="264" t="s">
        <v>2201</v>
      </c>
      <c r="B4113" s="265">
        <v>5.6318999999999999</v>
      </c>
    </row>
    <row r="4114" spans="1:2" ht="15" x14ac:dyDescent="0.25">
      <c r="A4114" s="264" t="s">
        <v>2202</v>
      </c>
      <c r="B4114" s="265">
        <v>5.6470000000000002</v>
      </c>
    </row>
    <row r="4115" spans="1:2" ht="15" x14ac:dyDescent="0.25">
      <c r="A4115" s="264" t="s">
        <v>2203</v>
      </c>
      <c r="B4115" s="265">
        <v>5.9180999999999999</v>
      </c>
    </row>
    <row r="4116" spans="1:2" ht="15" x14ac:dyDescent="0.25">
      <c r="A4116" s="264" t="s">
        <v>10109</v>
      </c>
      <c r="B4116" s="265">
        <v>4.9256000000000002</v>
      </c>
    </row>
    <row r="4117" spans="1:2" ht="15" x14ac:dyDescent="0.25">
      <c r="A4117" s="264" t="s">
        <v>2204</v>
      </c>
      <c r="B4117" s="265">
        <v>5.6517999999999997</v>
      </c>
    </row>
    <row r="4118" spans="1:2" ht="15" x14ac:dyDescent="0.25">
      <c r="A4118" s="264" t="s">
        <v>2205</v>
      </c>
      <c r="B4118" s="265">
        <v>5.9043999999999999</v>
      </c>
    </row>
    <row r="4119" spans="1:2" ht="15" x14ac:dyDescent="0.25">
      <c r="A4119" s="264" t="s">
        <v>3129</v>
      </c>
      <c r="B4119" s="265">
        <v>6.8547000000000002</v>
      </c>
    </row>
    <row r="4120" spans="1:2" ht="15" x14ac:dyDescent="0.25">
      <c r="A4120" s="264" t="s">
        <v>2206</v>
      </c>
      <c r="B4120" s="265">
        <v>6.7153</v>
      </c>
    </row>
    <row r="4121" spans="1:2" ht="15" x14ac:dyDescent="0.25">
      <c r="A4121" s="264" t="s">
        <v>2207</v>
      </c>
      <c r="B4121" s="265">
        <v>7.7356999999999996</v>
      </c>
    </row>
    <row r="4122" spans="1:2" ht="15" x14ac:dyDescent="0.25">
      <c r="A4122" s="264" t="s">
        <v>10108</v>
      </c>
      <c r="B4122" s="265">
        <v>6.8516000000000004</v>
      </c>
    </row>
    <row r="4123" spans="1:2" ht="15" x14ac:dyDescent="0.25">
      <c r="A4123" s="264" t="s">
        <v>2208</v>
      </c>
      <c r="B4123" s="265">
        <v>7.8304999999999998</v>
      </c>
    </row>
    <row r="4124" spans="1:2" ht="15" x14ac:dyDescent="0.25">
      <c r="A4124" s="264" t="s">
        <v>2209</v>
      </c>
      <c r="B4124" s="265">
        <v>8.0515000000000008</v>
      </c>
    </row>
    <row r="4125" spans="1:2" ht="15" x14ac:dyDescent="0.25">
      <c r="A4125" s="264" t="s">
        <v>2210</v>
      </c>
      <c r="B4125" s="265">
        <v>11.5657</v>
      </c>
    </row>
    <row r="4126" spans="1:2" ht="15" x14ac:dyDescent="0.25">
      <c r="A4126" s="264" t="s">
        <v>2211</v>
      </c>
      <c r="B4126" s="265">
        <v>12.327199999999999</v>
      </c>
    </row>
    <row r="4127" spans="1:2" ht="15" x14ac:dyDescent="0.25">
      <c r="A4127" s="264" t="s">
        <v>10107</v>
      </c>
      <c r="B4127" s="265">
        <v>8.7684999999999995</v>
      </c>
    </row>
    <row r="4128" spans="1:2" ht="15" x14ac:dyDescent="0.25">
      <c r="A4128" s="264" t="s">
        <v>2212</v>
      </c>
      <c r="B4128" s="265">
        <v>12.3881</v>
      </c>
    </row>
    <row r="4129" spans="1:2" ht="15" x14ac:dyDescent="0.25">
      <c r="A4129" s="264" t="s">
        <v>2213</v>
      </c>
      <c r="B4129" s="265">
        <v>12.9771</v>
      </c>
    </row>
    <row r="4130" spans="1:2" ht="15" x14ac:dyDescent="0.25">
      <c r="A4130" s="264" t="s">
        <v>3147</v>
      </c>
      <c r="B4130" s="265">
        <v>11.425700000000001</v>
      </c>
    </row>
    <row r="4131" spans="1:2" ht="15" x14ac:dyDescent="0.25">
      <c r="A4131" s="264" t="s">
        <v>9651</v>
      </c>
      <c r="B4131" s="265">
        <v>20.8584</v>
      </c>
    </row>
    <row r="4132" spans="1:2" ht="15" x14ac:dyDescent="0.25">
      <c r="A4132" s="264" t="s">
        <v>9652</v>
      </c>
      <c r="B4132" s="265">
        <v>20.8584</v>
      </c>
    </row>
    <row r="4133" spans="1:2" ht="15" x14ac:dyDescent="0.25">
      <c r="A4133" s="264" t="s">
        <v>10106</v>
      </c>
      <c r="B4133" s="265">
        <v>13.608599999999999</v>
      </c>
    </row>
    <row r="4134" spans="1:2" ht="15" x14ac:dyDescent="0.25">
      <c r="A4134" s="264" t="s">
        <v>9653</v>
      </c>
      <c r="B4134" s="265">
        <v>18.053899999999999</v>
      </c>
    </row>
    <row r="4135" spans="1:2" ht="15" x14ac:dyDescent="0.25">
      <c r="A4135" s="264" t="s">
        <v>9654</v>
      </c>
      <c r="B4135" s="265">
        <v>18.2043</v>
      </c>
    </row>
    <row r="4136" spans="1:2" ht="15" x14ac:dyDescent="0.25">
      <c r="A4136" s="264" t="s">
        <v>9655</v>
      </c>
      <c r="B4136" s="265">
        <v>18.053899999999999</v>
      </c>
    </row>
    <row r="4137" spans="1:2" ht="15" x14ac:dyDescent="0.25">
      <c r="A4137" s="264" t="s">
        <v>10105</v>
      </c>
      <c r="B4137" s="265">
        <v>20.741199999999999</v>
      </c>
    </row>
    <row r="4138" spans="1:2" ht="15" x14ac:dyDescent="0.25">
      <c r="A4138" s="264" t="s">
        <v>9656</v>
      </c>
      <c r="B4138" s="265">
        <v>20.919899999999998</v>
      </c>
    </row>
    <row r="4139" spans="1:2" ht="15" x14ac:dyDescent="0.25">
      <c r="A4139" s="264" t="s">
        <v>9657</v>
      </c>
      <c r="B4139" s="265">
        <v>23.1753</v>
      </c>
    </row>
    <row r="4140" spans="1:2" ht="15" x14ac:dyDescent="0.25">
      <c r="A4140" s="264" t="s">
        <v>10104</v>
      </c>
      <c r="B4140" s="265">
        <v>35.930700000000002</v>
      </c>
    </row>
    <row r="4141" spans="1:2" ht="15" x14ac:dyDescent="0.25">
      <c r="A4141" s="264" t="s">
        <v>9658</v>
      </c>
      <c r="B4141" s="265">
        <v>28.975999999999999</v>
      </c>
    </row>
    <row r="4142" spans="1:2" ht="15" x14ac:dyDescent="0.25">
      <c r="A4142" s="264" t="s">
        <v>9659</v>
      </c>
      <c r="B4142" s="265">
        <v>30.392399999999999</v>
      </c>
    </row>
    <row r="4143" spans="1:2" ht="15" x14ac:dyDescent="0.25">
      <c r="A4143" s="264" t="s">
        <v>8444</v>
      </c>
      <c r="B4143" s="265">
        <v>3.3589000000000002</v>
      </c>
    </row>
    <row r="4144" spans="1:2" ht="15" x14ac:dyDescent="0.25">
      <c r="A4144" s="264" t="s">
        <v>8445</v>
      </c>
      <c r="B4144" s="265">
        <v>3.3589000000000002</v>
      </c>
    </row>
    <row r="4145" spans="1:2" ht="15" x14ac:dyDescent="0.25">
      <c r="A4145" s="264" t="s">
        <v>8446</v>
      </c>
      <c r="B4145" s="265">
        <v>3.3589000000000002</v>
      </c>
    </row>
    <row r="4146" spans="1:2" ht="15" x14ac:dyDescent="0.25">
      <c r="A4146" s="264" t="s">
        <v>8447</v>
      </c>
      <c r="B4146" s="265">
        <v>3.1071</v>
      </c>
    </row>
    <row r="4147" spans="1:2" ht="15" x14ac:dyDescent="0.25">
      <c r="A4147" s="264" t="s">
        <v>8448</v>
      </c>
      <c r="B4147" s="265">
        <v>3.3477999999999999</v>
      </c>
    </row>
    <row r="4148" spans="1:2" ht="15" x14ac:dyDescent="0.25">
      <c r="A4148" s="264" t="s">
        <v>246</v>
      </c>
      <c r="B4148" s="265">
        <v>0.43140000000000001</v>
      </c>
    </row>
    <row r="4149" spans="1:2" ht="15" x14ac:dyDescent="0.25">
      <c r="A4149" s="264" t="s">
        <v>4252</v>
      </c>
      <c r="B4149" s="265">
        <v>0.49459999999999998</v>
      </c>
    </row>
    <row r="4150" spans="1:2" ht="15" x14ac:dyDescent="0.25">
      <c r="A4150" s="264" t="s">
        <v>8449</v>
      </c>
      <c r="B4150" s="265">
        <v>3.5487000000000002</v>
      </c>
    </row>
    <row r="4151" spans="1:2" ht="15" x14ac:dyDescent="0.25">
      <c r="A4151" s="264" t="s">
        <v>8450</v>
      </c>
      <c r="B4151" s="265">
        <v>3.5487000000000002</v>
      </c>
    </row>
    <row r="4152" spans="1:2" ht="15" x14ac:dyDescent="0.25">
      <c r="A4152" s="264" t="s">
        <v>8451</v>
      </c>
      <c r="B4152" s="265">
        <v>3.6728999999999998</v>
      </c>
    </row>
    <row r="4153" spans="1:2" ht="15" x14ac:dyDescent="0.25">
      <c r="A4153" s="264" t="s">
        <v>8452</v>
      </c>
      <c r="B4153" s="265">
        <v>3.6728999999999998</v>
      </c>
    </row>
    <row r="4154" spans="1:2" ht="15" x14ac:dyDescent="0.25">
      <c r="A4154" s="264" t="s">
        <v>4251</v>
      </c>
      <c r="B4154" s="265">
        <v>0.48759999999999998</v>
      </c>
    </row>
    <row r="4155" spans="1:2" ht="15" x14ac:dyDescent="0.25">
      <c r="A4155" s="264" t="s">
        <v>8453</v>
      </c>
      <c r="B4155" s="265">
        <v>3.6728999999999998</v>
      </c>
    </row>
    <row r="4156" spans="1:2" ht="15" x14ac:dyDescent="0.25">
      <c r="A4156" s="264" t="s">
        <v>247</v>
      </c>
      <c r="B4156" s="265">
        <v>0.44890000000000002</v>
      </c>
    </row>
    <row r="4157" spans="1:2" ht="15" x14ac:dyDescent="0.25">
      <c r="A4157" s="264" t="s">
        <v>8454</v>
      </c>
      <c r="B4157" s="265">
        <v>7.3648999999999996</v>
      </c>
    </row>
    <row r="4158" spans="1:2" ht="15" x14ac:dyDescent="0.25">
      <c r="A4158" s="264" t="s">
        <v>8455</v>
      </c>
      <c r="B4158" s="265">
        <v>7.5805999999999996</v>
      </c>
    </row>
    <row r="4159" spans="1:2" ht="15" x14ac:dyDescent="0.25">
      <c r="A4159" s="264" t="s">
        <v>8456</v>
      </c>
      <c r="B4159" s="265">
        <v>7.3648999999999996</v>
      </c>
    </row>
    <row r="4160" spans="1:2" ht="15" x14ac:dyDescent="0.25">
      <c r="A4160" s="264" t="s">
        <v>8457</v>
      </c>
      <c r="B4160" s="265">
        <v>7.3648999999999996</v>
      </c>
    </row>
    <row r="4161" spans="1:2" ht="15" x14ac:dyDescent="0.25">
      <c r="A4161" s="264" t="s">
        <v>8458</v>
      </c>
      <c r="B4161" s="265">
        <v>7.3648999999999996</v>
      </c>
    </row>
    <row r="4162" spans="1:2" ht="15" x14ac:dyDescent="0.25">
      <c r="A4162" s="264" t="s">
        <v>248</v>
      </c>
      <c r="B4162" s="265">
        <v>0.48020000000000002</v>
      </c>
    </row>
    <row r="4163" spans="1:2" ht="15" x14ac:dyDescent="0.25">
      <c r="A4163" s="264" t="s">
        <v>249</v>
      </c>
      <c r="B4163" s="265">
        <v>0.52549999999999997</v>
      </c>
    </row>
    <row r="4164" spans="1:2" ht="15" x14ac:dyDescent="0.25">
      <c r="A4164" s="264" t="s">
        <v>5460</v>
      </c>
      <c r="B4164" s="265">
        <v>0.69830000000000003</v>
      </c>
    </row>
    <row r="4165" spans="1:2" ht="15" x14ac:dyDescent="0.25">
      <c r="A4165" s="264" t="s">
        <v>9486</v>
      </c>
      <c r="B4165" s="265">
        <v>2.7799999999999998E-2</v>
      </c>
    </row>
    <row r="4166" spans="1:2" ht="15" x14ac:dyDescent="0.25">
      <c r="A4166" s="264" t="s">
        <v>9484</v>
      </c>
      <c r="B4166" s="265">
        <v>2.7799999999999998E-2</v>
      </c>
    </row>
    <row r="4167" spans="1:2" ht="15" x14ac:dyDescent="0.25">
      <c r="A4167" s="264" t="s">
        <v>7472</v>
      </c>
      <c r="B4167" s="265">
        <v>2.53E-2</v>
      </c>
    </row>
    <row r="4168" spans="1:2" ht="15" x14ac:dyDescent="0.25">
      <c r="A4168" s="264" t="s">
        <v>9476</v>
      </c>
      <c r="B4168" s="265">
        <v>3.1300000000000001E-2</v>
      </c>
    </row>
    <row r="4169" spans="1:2" ht="15" x14ac:dyDescent="0.25">
      <c r="A4169" s="264" t="s">
        <v>9473</v>
      </c>
      <c r="B4169" s="265">
        <v>3.95E-2</v>
      </c>
    </row>
    <row r="4170" spans="1:2" ht="15" x14ac:dyDescent="0.25">
      <c r="A4170" s="264" t="s">
        <v>3158</v>
      </c>
      <c r="B4170" s="265">
        <v>2.7174</v>
      </c>
    </row>
    <row r="4171" spans="1:2" ht="15" x14ac:dyDescent="0.25">
      <c r="A4171" s="264" t="s">
        <v>3160</v>
      </c>
      <c r="B4171" s="265">
        <v>2.6785000000000001</v>
      </c>
    </row>
    <row r="4172" spans="1:2" ht="15" x14ac:dyDescent="0.25">
      <c r="A4172" s="264" t="s">
        <v>3162</v>
      </c>
      <c r="B4172" s="265">
        <v>2.5647000000000002</v>
      </c>
    </row>
    <row r="4173" spans="1:2" ht="15" x14ac:dyDescent="0.25">
      <c r="A4173" s="264" t="s">
        <v>3164</v>
      </c>
      <c r="B4173" s="265">
        <v>2.8214000000000001</v>
      </c>
    </row>
    <row r="4174" spans="1:2" ht="15" x14ac:dyDescent="0.25">
      <c r="A4174" s="264" t="s">
        <v>3166</v>
      </c>
      <c r="B4174" s="265">
        <v>2.8591000000000002</v>
      </c>
    </row>
    <row r="4175" spans="1:2" ht="15" x14ac:dyDescent="0.25">
      <c r="A4175" s="264" t="s">
        <v>4250</v>
      </c>
      <c r="B4175" s="265">
        <v>0.50780000000000003</v>
      </c>
    </row>
    <row r="4176" spans="1:2" ht="15" x14ac:dyDescent="0.25">
      <c r="A4176" s="264" t="s">
        <v>3168</v>
      </c>
      <c r="B4176" s="265">
        <v>3.5183</v>
      </c>
    </row>
    <row r="4177" spans="1:2" ht="15" x14ac:dyDescent="0.25">
      <c r="A4177" s="264" t="s">
        <v>3170</v>
      </c>
      <c r="B4177" s="265">
        <v>3.6246999999999998</v>
      </c>
    </row>
    <row r="4178" spans="1:2" ht="15" x14ac:dyDescent="0.25">
      <c r="A4178" s="264" t="s">
        <v>3172</v>
      </c>
      <c r="B4178" s="265">
        <v>3.3754</v>
      </c>
    </row>
    <row r="4179" spans="1:2" ht="15" x14ac:dyDescent="0.25">
      <c r="A4179" s="264" t="s">
        <v>250</v>
      </c>
      <c r="B4179" s="265">
        <v>0.51639999999999997</v>
      </c>
    </row>
    <row r="4180" spans="1:2" ht="15" x14ac:dyDescent="0.25">
      <c r="A4180" s="264" t="s">
        <v>3174</v>
      </c>
      <c r="B4180" s="265">
        <v>3.4794999999999998</v>
      </c>
    </row>
    <row r="4181" spans="1:2" ht="15" x14ac:dyDescent="0.25">
      <c r="A4181" s="264" t="s">
        <v>3176</v>
      </c>
      <c r="B4181" s="265">
        <v>3.5979999999999999</v>
      </c>
    </row>
    <row r="4182" spans="1:2" ht="15" x14ac:dyDescent="0.25">
      <c r="A4182" s="264" t="s">
        <v>4249</v>
      </c>
      <c r="B4182" s="265">
        <v>0.54149999999999998</v>
      </c>
    </row>
    <row r="4183" spans="1:2" ht="15" x14ac:dyDescent="0.25">
      <c r="A4183" s="264" t="s">
        <v>251</v>
      </c>
      <c r="B4183" s="265">
        <v>0.50780000000000003</v>
      </c>
    </row>
    <row r="4184" spans="1:2" ht="15" x14ac:dyDescent="0.25">
      <c r="A4184" s="264" t="s">
        <v>3178</v>
      </c>
      <c r="B4184" s="265">
        <v>5.3875999999999999</v>
      </c>
    </row>
    <row r="4185" spans="1:2" ht="15" x14ac:dyDescent="0.25">
      <c r="A4185" s="264" t="s">
        <v>3180</v>
      </c>
      <c r="B4185" s="265">
        <v>5.4686000000000003</v>
      </c>
    </row>
    <row r="4186" spans="1:2" ht="15" x14ac:dyDescent="0.25">
      <c r="A4186" s="264" t="s">
        <v>3182</v>
      </c>
      <c r="B4186" s="265">
        <v>4.9739000000000004</v>
      </c>
    </row>
    <row r="4187" spans="1:2" ht="15" x14ac:dyDescent="0.25">
      <c r="A4187" s="264" t="s">
        <v>3184</v>
      </c>
      <c r="B4187" s="265">
        <v>5.2641</v>
      </c>
    </row>
    <row r="4188" spans="1:2" ht="15" x14ac:dyDescent="0.25">
      <c r="A4188" s="264" t="s">
        <v>3186</v>
      </c>
      <c r="B4188" s="265">
        <v>5.08</v>
      </c>
    </row>
    <row r="4189" spans="1:2" ht="15" x14ac:dyDescent="0.25">
      <c r="A4189" s="264" t="s">
        <v>3188</v>
      </c>
      <c r="B4189" s="265">
        <v>5.3512000000000004</v>
      </c>
    </row>
    <row r="4190" spans="1:2" ht="15" x14ac:dyDescent="0.25">
      <c r="A4190" s="264" t="s">
        <v>252</v>
      </c>
      <c r="B4190" s="265">
        <v>0.52010000000000001</v>
      </c>
    </row>
    <row r="4191" spans="1:2" ht="15" x14ac:dyDescent="0.25">
      <c r="A4191" s="264" t="s">
        <v>253</v>
      </c>
      <c r="B4191" s="265">
        <v>0.56110000000000004</v>
      </c>
    </row>
    <row r="4192" spans="1:2" ht="15" x14ac:dyDescent="0.25">
      <c r="A4192" s="264" t="s">
        <v>3190</v>
      </c>
      <c r="B4192" s="265">
        <v>8.5655000000000001</v>
      </c>
    </row>
    <row r="4193" spans="1:2" ht="15" x14ac:dyDescent="0.25">
      <c r="A4193" s="264" t="s">
        <v>3192</v>
      </c>
      <c r="B4193" s="265">
        <v>8.6370000000000005</v>
      </c>
    </row>
    <row r="4194" spans="1:2" ht="15" x14ac:dyDescent="0.25">
      <c r="A4194" s="264" t="s">
        <v>3194</v>
      </c>
      <c r="B4194" s="265">
        <v>8.1786999999999992</v>
      </c>
    </row>
    <row r="4195" spans="1:2" ht="15" x14ac:dyDescent="0.25">
      <c r="A4195" s="264" t="s">
        <v>3196</v>
      </c>
      <c r="B4195" s="265">
        <v>8.2949000000000002</v>
      </c>
    </row>
    <row r="4196" spans="1:2" ht="15" x14ac:dyDescent="0.25">
      <c r="A4196" s="264" t="s">
        <v>254</v>
      </c>
      <c r="B4196" s="265">
        <v>0.5595</v>
      </c>
    </row>
    <row r="4197" spans="1:2" ht="15" x14ac:dyDescent="0.25">
      <c r="A4197" s="264" t="s">
        <v>3198</v>
      </c>
      <c r="B4197" s="265">
        <v>10.446199999999999</v>
      </c>
    </row>
    <row r="4198" spans="1:2" ht="15" x14ac:dyDescent="0.25">
      <c r="A4198" s="264" t="s">
        <v>3199</v>
      </c>
      <c r="B4198" s="265">
        <v>11.4811</v>
      </c>
    </row>
    <row r="4199" spans="1:2" ht="15" x14ac:dyDescent="0.25">
      <c r="A4199" s="264" t="s">
        <v>3200</v>
      </c>
      <c r="B4199" s="265">
        <v>11.6251</v>
      </c>
    </row>
    <row r="4200" spans="1:2" ht="15" x14ac:dyDescent="0.25">
      <c r="A4200" s="264" t="s">
        <v>3201</v>
      </c>
      <c r="B4200" s="265">
        <v>11.395799999999999</v>
      </c>
    </row>
    <row r="4201" spans="1:2" ht="15" x14ac:dyDescent="0.25">
      <c r="A4201" s="264" t="s">
        <v>3202</v>
      </c>
      <c r="B4201" s="265">
        <v>16.760999999999999</v>
      </c>
    </row>
    <row r="4202" spans="1:2" ht="15" x14ac:dyDescent="0.25">
      <c r="A4202" s="264" t="s">
        <v>3203</v>
      </c>
      <c r="B4202" s="265">
        <v>17.756399999999999</v>
      </c>
    </row>
    <row r="4203" spans="1:2" ht="15" x14ac:dyDescent="0.25">
      <c r="A4203" s="264" t="s">
        <v>3204</v>
      </c>
      <c r="B4203" s="265">
        <v>18.296700000000001</v>
      </c>
    </row>
    <row r="4204" spans="1:2" ht="15" x14ac:dyDescent="0.25">
      <c r="A4204" s="264" t="s">
        <v>9479</v>
      </c>
      <c r="B4204" s="265">
        <v>2.53E-2</v>
      </c>
    </row>
    <row r="4205" spans="1:2" ht="15" x14ac:dyDescent="0.25">
      <c r="A4205" s="264" t="s">
        <v>255</v>
      </c>
      <c r="B4205" s="265">
        <v>0.69699999999999995</v>
      </c>
    </row>
    <row r="4206" spans="1:2" ht="15" x14ac:dyDescent="0.25">
      <c r="A4206" s="264" t="s">
        <v>256</v>
      </c>
      <c r="B4206" s="265">
        <v>0.66169999999999995</v>
      </c>
    </row>
    <row r="4207" spans="1:2" ht="15" x14ac:dyDescent="0.25">
      <c r="A4207" s="264" t="s">
        <v>257</v>
      </c>
      <c r="B4207" s="265">
        <v>0.65990000000000004</v>
      </c>
    </row>
    <row r="4208" spans="1:2" ht="15" x14ac:dyDescent="0.25">
      <c r="A4208" s="264" t="s">
        <v>258</v>
      </c>
      <c r="B4208" s="265">
        <v>0.73319999999999996</v>
      </c>
    </row>
    <row r="4209" spans="1:2" ht="15" x14ac:dyDescent="0.25">
      <c r="A4209" s="264" t="s">
        <v>259</v>
      </c>
      <c r="B4209" s="265">
        <v>0.7399</v>
      </c>
    </row>
    <row r="4210" spans="1:2" ht="15" x14ac:dyDescent="0.25">
      <c r="A4210" s="264" t="s">
        <v>7484</v>
      </c>
      <c r="B4210" s="265">
        <v>4.2099999999999999E-2</v>
      </c>
    </row>
    <row r="4211" spans="1:2" ht="15" x14ac:dyDescent="0.25">
      <c r="A4211" s="264" t="s">
        <v>5504</v>
      </c>
      <c r="B4211" s="265">
        <v>5.2400000000000002E-2</v>
      </c>
    </row>
    <row r="4212" spans="1:2" ht="15" x14ac:dyDescent="0.25">
      <c r="A4212" s="264" t="s">
        <v>260</v>
      </c>
      <c r="B4212" s="265">
        <v>1.1285000000000001</v>
      </c>
    </row>
    <row r="4213" spans="1:2" ht="15" x14ac:dyDescent="0.25">
      <c r="A4213" s="264" t="s">
        <v>5512</v>
      </c>
      <c r="B4213" s="265">
        <v>0.999</v>
      </c>
    </row>
    <row r="4214" spans="1:2" ht="15" x14ac:dyDescent="0.25">
      <c r="A4214" s="264" t="s">
        <v>261</v>
      </c>
      <c r="B4214" s="265">
        <v>1.1327</v>
      </c>
    </row>
    <row r="4215" spans="1:2" ht="15" x14ac:dyDescent="0.25">
      <c r="A4215" s="264" t="s">
        <v>5515</v>
      </c>
      <c r="B4215" s="265">
        <v>1.0390999999999999</v>
      </c>
    </row>
    <row r="4216" spans="1:2" ht="15" x14ac:dyDescent="0.25">
      <c r="A4216" s="264" t="s">
        <v>262</v>
      </c>
      <c r="B4216" s="265">
        <v>1.1284000000000001</v>
      </c>
    </row>
    <row r="4217" spans="1:2" ht="15" x14ac:dyDescent="0.25">
      <c r="A4217" s="264" t="s">
        <v>5518</v>
      </c>
      <c r="B4217" s="265">
        <v>1.0940000000000001</v>
      </c>
    </row>
    <row r="4218" spans="1:2" ht="15" x14ac:dyDescent="0.25">
      <c r="A4218" s="264" t="s">
        <v>263</v>
      </c>
      <c r="B4218" s="265">
        <v>1.1014999999999999</v>
      </c>
    </row>
    <row r="4219" spans="1:2" ht="15" x14ac:dyDescent="0.25">
      <c r="A4219" s="264" t="s">
        <v>5521</v>
      </c>
      <c r="B4219" s="265">
        <v>1.0934999999999999</v>
      </c>
    </row>
    <row r="4220" spans="1:2" ht="15" x14ac:dyDescent="0.25">
      <c r="A4220" s="264" t="s">
        <v>264</v>
      </c>
      <c r="B4220" s="265">
        <v>1.3872</v>
      </c>
    </row>
    <row r="4221" spans="1:2" ht="15" x14ac:dyDescent="0.25">
      <c r="A4221" s="264" t="s">
        <v>5527</v>
      </c>
      <c r="B4221" s="265">
        <v>1.4622999999999999</v>
      </c>
    </row>
    <row r="4222" spans="1:2" ht="15" x14ac:dyDescent="0.25">
      <c r="A4222" s="264" t="s">
        <v>265</v>
      </c>
      <c r="B4222" s="265">
        <v>1.3924000000000001</v>
      </c>
    </row>
    <row r="4223" spans="1:2" ht="15" x14ac:dyDescent="0.25">
      <c r="A4223" s="264" t="s">
        <v>5530</v>
      </c>
      <c r="B4223" s="265">
        <v>1.9533</v>
      </c>
    </row>
    <row r="4224" spans="1:2" ht="15" x14ac:dyDescent="0.25">
      <c r="A4224" s="264" t="s">
        <v>266</v>
      </c>
      <c r="B4224" s="265">
        <v>1.4105000000000001</v>
      </c>
    </row>
    <row r="4225" spans="1:2" ht="15" x14ac:dyDescent="0.25">
      <c r="A4225" s="264" t="s">
        <v>5533</v>
      </c>
      <c r="B4225" s="265">
        <v>1.9812000000000001</v>
      </c>
    </row>
    <row r="4226" spans="1:2" ht="15" x14ac:dyDescent="0.25">
      <c r="A4226" s="264" t="s">
        <v>267</v>
      </c>
      <c r="B4226" s="265">
        <v>1.5067999999999999</v>
      </c>
    </row>
    <row r="4227" spans="1:2" ht="15" x14ac:dyDescent="0.25">
      <c r="A4227" s="264" t="s">
        <v>5536</v>
      </c>
      <c r="B4227" s="265">
        <v>1.8112999999999999</v>
      </c>
    </row>
    <row r="4228" spans="1:2" ht="15" x14ac:dyDescent="0.25">
      <c r="A4228" s="264" t="s">
        <v>268</v>
      </c>
      <c r="B4228" s="265">
        <v>1.4011</v>
      </c>
    </row>
    <row r="4229" spans="1:2" ht="15" x14ac:dyDescent="0.25">
      <c r="A4229" s="264" t="s">
        <v>5540</v>
      </c>
      <c r="B4229" s="265">
        <v>2.0897000000000001</v>
      </c>
    </row>
    <row r="4230" spans="1:2" ht="15" x14ac:dyDescent="0.25">
      <c r="A4230" s="264" t="s">
        <v>269</v>
      </c>
      <c r="B4230" s="265">
        <v>1.776</v>
      </c>
    </row>
    <row r="4231" spans="1:2" ht="15" x14ac:dyDescent="0.25">
      <c r="A4231" s="264" t="s">
        <v>5542</v>
      </c>
      <c r="B4231" s="265">
        <v>2.2456</v>
      </c>
    </row>
    <row r="4232" spans="1:2" ht="15" x14ac:dyDescent="0.25">
      <c r="A4232" s="264" t="s">
        <v>270</v>
      </c>
      <c r="B4232" s="265">
        <v>1.9014</v>
      </c>
    </row>
    <row r="4233" spans="1:2" ht="15" x14ac:dyDescent="0.25">
      <c r="A4233" s="264" t="s">
        <v>5544</v>
      </c>
      <c r="B4233" s="265">
        <v>1.9938</v>
      </c>
    </row>
    <row r="4234" spans="1:2" ht="15" x14ac:dyDescent="0.25">
      <c r="A4234" s="264" t="s">
        <v>271</v>
      </c>
      <c r="B4234" s="265">
        <v>1.8712</v>
      </c>
    </row>
    <row r="4235" spans="1:2" ht="15" x14ac:dyDescent="0.25">
      <c r="A4235" s="264" t="s">
        <v>5546</v>
      </c>
      <c r="B4235" s="265">
        <v>2.1274999999999999</v>
      </c>
    </row>
    <row r="4236" spans="1:2" ht="15" x14ac:dyDescent="0.25">
      <c r="A4236" s="264" t="s">
        <v>272</v>
      </c>
      <c r="B4236" s="265">
        <v>1.7365999999999999</v>
      </c>
    </row>
    <row r="4237" spans="1:2" ht="15" x14ac:dyDescent="0.25">
      <c r="A4237" s="264" t="s">
        <v>5548</v>
      </c>
      <c r="B4237" s="265">
        <v>2.3881999999999999</v>
      </c>
    </row>
    <row r="4238" spans="1:2" ht="15" x14ac:dyDescent="0.25">
      <c r="A4238" s="264" t="s">
        <v>273</v>
      </c>
      <c r="B4238" s="265">
        <v>1.6653</v>
      </c>
    </row>
    <row r="4239" spans="1:2" ht="15" x14ac:dyDescent="0.25">
      <c r="A4239" s="264" t="s">
        <v>5550</v>
      </c>
      <c r="B4239" s="265">
        <v>2.1667000000000001</v>
      </c>
    </row>
    <row r="4240" spans="1:2" ht="15" x14ac:dyDescent="0.25">
      <c r="A4240" s="264" t="s">
        <v>4761</v>
      </c>
      <c r="B4240" s="265">
        <v>0.15740000000000001</v>
      </c>
    </row>
    <row r="4241" spans="1:2" ht="15" x14ac:dyDescent="0.25">
      <c r="A4241" s="264" t="s">
        <v>4762</v>
      </c>
      <c r="B4241" s="265">
        <v>0.12759999999999999</v>
      </c>
    </row>
    <row r="4242" spans="1:2" ht="15" x14ac:dyDescent="0.25">
      <c r="A4242" s="264" t="s">
        <v>8043</v>
      </c>
      <c r="B4242" s="265">
        <v>0.12230000000000001</v>
      </c>
    </row>
    <row r="4243" spans="1:2" ht="15" x14ac:dyDescent="0.25">
      <c r="A4243" s="264" t="s">
        <v>4450</v>
      </c>
      <c r="B4243" s="265">
        <v>0.126</v>
      </c>
    </row>
    <row r="4244" spans="1:2" ht="15" x14ac:dyDescent="0.25">
      <c r="A4244" s="264" t="s">
        <v>4451</v>
      </c>
      <c r="B4244" s="265">
        <v>0.1424</v>
      </c>
    </row>
    <row r="4245" spans="1:2" ht="15" x14ac:dyDescent="0.25">
      <c r="A4245" s="264" t="s">
        <v>4452</v>
      </c>
      <c r="B4245" s="265">
        <v>0.14269999999999999</v>
      </c>
    </row>
    <row r="4246" spans="1:2" ht="15" x14ac:dyDescent="0.25">
      <c r="A4246" s="264" t="s">
        <v>4453</v>
      </c>
      <c r="B4246" s="265">
        <v>0.14449999999999999</v>
      </c>
    </row>
    <row r="4247" spans="1:2" ht="15" x14ac:dyDescent="0.25">
      <c r="A4247" s="264" t="s">
        <v>4454</v>
      </c>
      <c r="B4247" s="265">
        <v>0.14180000000000001</v>
      </c>
    </row>
    <row r="4248" spans="1:2" ht="15" x14ac:dyDescent="0.25">
      <c r="A4248" s="264" t="s">
        <v>4455</v>
      </c>
      <c r="B4248" s="265">
        <v>0.23810000000000001</v>
      </c>
    </row>
    <row r="4249" spans="1:2" ht="15" x14ac:dyDescent="0.25">
      <c r="A4249" s="264" t="s">
        <v>4456</v>
      </c>
      <c r="B4249" s="265">
        <v>0.1825</v>
      </c>
    </row>
    <row r="4250" spans="1:2" ht="15" x14ac:dyDescent="0.25">
      <c r="A4250" s="264" t="s">
        <v>4460</v>
      </c>
      <c r="B4250" s="265">
        <v>0.2225</v>
      </c>
    </row>
    <row r="4251" spans="1:2" ht="15" x14ac:dyDescent="0.25">
      <c r="A4251" s="264" t="s">
        <v>4457</v>
      </c>
      <c r="B4251" s="265">
        <v>0.17760000000000001</v>
      </c>
    </row>
    <row r="4252" spans="1:2" ht="15" x14ac:dyDescent="0.25">
      <c r="A4252" s="264" t="s">
        <v>4461</v>
      </c>
      <c r="B4252" s="265">
        <v>0.23860000000000001</v>
      </c>
    </row>
    <row r="4253" spans="1:2" ht="15" x14ac:dyDescent="0.25">
      <c r="A4253" s="264" t="s">
        <v>4458</v>
      </c>
      <c r="B4253" s="265">
        <v>0.18609999999999999</v>
      </c>
    </row>
    <row r="4254" spans="1:2" ht="15" x14ac:dyDescent="0.25">
      <c r="A4254" s="264" t="s">
        <v>4462</v>
      </c>
      <c r="B4254" s="265">
        <v>0.23860000000000001</v>
      </c>
    </row>
    <row r="4255" spans="1:2" ht="15" x14ac:dyDescent="0.25">
      <c r="A4255" s="264" t="s">
        <v>4459</v>
      </c>
      <c r="B4255" s="265">
        <v>0.20710000000000001</v>
      </c>
    </row>
    <row r="4256" spans="1:2" ht="15" x14ac:dyDescent="0.25">
      <c r="A4256" s="264" t="s">
        <v>4463</v>
      </c>
      <c r="B4256" s="265">
        <v>0.25109999999999999</v>
      </c>
    </row>
    <row r="4257" spans="1:2" ht="15" x14ac:dyDescent="0.25">
      <c r="A4257" s="264" t="s">
        <v>4464</v>
      </c>
      <c r="B4257" s="265">
        <v>0.30509999999999998</v>
      </c>
    </row>
    <row r="4258" spans="1:2" ht="15" x14ac:dyDescent="0.25">
      <c r="A4258" s="264" t="s">
        <v>5578</v>
      </c>
      <c r="B4258" s="265">
        <v>0.52210000000000001</v>
      </c>
    </row>
    <row r="4259" spans="1:2" ht="15" x14ac:dyDescent="0.25">
      <c r="A4259" s="264" t="s">
        <v>5580</v>
      </c>
      <c r="B4259" s="265">
        <v>1.2569999999999999</v>
      </c>
    </row>
    <row r="4260" spans="1:2" ht="15" x14ac:dyDescent="0.25">
      <c r="A4260" s="264" t="s">
        <v>5582</v>
      </c>
      <c r="B4260" s="265">
        <v>1.6103000000000001</v>
      </c>
    </row>
    <row r="4261" spans="1:2" ht="15" x14ac:dyDescent="0.25">
      <c r="A4261" s="264" t="s">
        <v>5584</v>
      </c>
      <c r="B4261" s="265">
        <v>2.4</v>
      </c>
    </row>
    <row r="4262" spans="1:2" ht="15" x14ac:dyDescent="0.25">
      <c r="A4262" s="264" t="s">
        <v>5586</v>
      </c>
      <c r="B4262" s="265">
        <v>4.8026999999999997</v>
      </c>
    </row>
    <row r="4263" spans="1:2" ht="15" x14ac:dyDescent="0.25">
      <c r="A4263" s="264" t="s">
        <v>5588</v>
      </c>
      <c r="B4263" s="265">
        <v>5.0698999999999996</v>
      </c>
    </row>
    <row r="4264" spans="1:2" ht="15" x14ac:dyDescent="0.25">
      <c r="A4264" s="264" t="s">
        <v>5590</v>
      </c>
      <c r="B4264" s="265">
        <v>7.6805000000000003</v>
      </c>
    </row>
    <row r="4265" spans="1:2" ht="15" x14ac:dyDescent="0.25">
      <c r="A4265" s="264" t="s">
        <v>5592</v>
      </c>
      <c r="B4265" s="265">
        <v>8.6249000000000002</v>
      </c>
    </row>
    <row r="4266" spans="1:2" ht="15" x14ac:dyDescent="0.25">
      <c r="A4266" s="264" t="s">
        <v>5594</v>
      </c>
      <c r="B4266" s="265">
        <v>1.3875999999999999</v>
      </c>
    </row>
    <row r="4267" spans="1:2" ht="15" x14ac:dyDescent="0.25">
      <c r="A4267" s="264" t="s">
        <v>5596</v>
      </c>
      <c r="B4267" s="265">
        <v>2.8450000000000002</v>
      </c>
    </row>
    <row r="4268" spans="1:2" ht="15" x14ac:dyDescent="0.25">
      <c r="A4268" s="264" t="s">
        <v>5598</v>
      </c>
      <c r="B4268" s="265">
        <v>5.2746000000000004</v>
      </c>
    </row>
    <row r="4269" spans="1:2" ht="15" x14ac:dyDescent="0.25">
      <c r="A4269" s="264" t="s">
        <v>5600</v>
      </c>
      <c r="B4269" s="265">
        <v>5.3521000000000001</v>
      </c>
    </row>
    <row r="4270" spans="1:2" ht="15" x14ac:dyDescent="0.25">
      <c r="A4270" s="264" t="s">
        <v>5602</v>
      </c>
      <c r="B4270" s="265">
        <v>9.2210999999999999</v>
      </c>
    </row>
    <row r="4271" spans="1:2" ht="15" x14ac:dyDescent="0.25">
      <c r="A4271" s="264" t="s">
        <v>5604</v>
      </c>
      <c r="B4271" s="265">
        <v>8.0143000000000004</v>
      </c>
    </row>
    <row r="4272" spans="1:2" ht="15" x14ac:dyDescent="0.25">
      <c r="A4272" s="264" t="s">
        <v>5606</v>
      </c>
      <c r="B4272" s="265">
        <v>9.1727000000000007</v>
      </c>
    </row>
    <row r="4273" spans="1:2" ht="15" x14ac:dyDescent="0.25">
      <c r="A4273" s="264" t="s">
        <v>5608</v>
      </c>
      <c r="B4273" s="265">
        <v>9.3093000000000004</v>
      </c>
    </row>
    <row r="4274" spans="1:2" ht="15" x14ac:dyDescent="0.25">
      <c r="A4274" s="264" t="s">
        <v>5610</v>
      </c>
      <c r="B4274" s="265">
        <v>0.29930000000000001</v>
      </c>
    </row>
    <row r="4275" spans="1:2" ht="15" x14ac:dyDescent="0.25">
      <c r="A4275" s="264" t="s">
        <v>5611</v>
      </c>
      <c r="B4275" s="265">
        <v>0.28720000000000001</v>
      </c>
    </row>
    <row r="4276" spans="1:2" ht="15" x14ac:dyDescent="0.25">
      <c r="A4276" s="264" t="s">
        <v>3545</v>
      </c>
      <c r="B4276" s="265">
        <v>0.56110000000000004</v>
      </c>
    </row>
    <row r="4277" spans="1:2" ht="15" x14ac:dyDescent="0.25">
      <c r="A4277" s="264" t="s">
        <v>5612</v>
      </c>
      <c r="B4277" s="265">
        <v>0.30199999999999999</v>
      </c>
    </row>
    <row r="4278" spans="1:2" ht="15" x14ac:dyDescent="0.25">
      <c r="A4278" s="264" t="s">
        <v>3546</v>
      </c>
      <c r="B4278" s="265">
        <v>0.59730000000000005</v>
      </c>
    </row>
    <row r="4279" spans="1:2" ht="15" x14ac:dyDescent="0.25">
      <c r="A4279" s="264" t="s">
        <v>5614</v>
      </c>
      <c r="B4279" s="265">
        <v>0.31979999999999997</v>
      </c>
    </row>
    <row r="4280" spans="1:2" ht="15" x14ac:dyDescent="0.25">
      <c r="A4280" s="264" t="s">
        <v>3547</v>
      </c>
      <c r="B4280" s="265">
        <v>0.62280000000000002</v>
      </c>
    </row>
    <row r="4281" spans="1:2" ht="15" x14ac:dyDescent="0.25">
      <c r="A4281" s="264" t="s">
        <v>5616</v>
      </c>
      <c r="B4281" s="265">
        <v>0.34250000000000003</v>
      </c>
    </row>
    <row r="4282" spans="1:2" ht="15" x14ac:dyDescent="0.25">
      <c r="A4282" s="264" t="s">
        <v>3548</v>
      </c>
      <c r="B4282" s="265">
        <v>0.6321</v>
      </c>
    </row>
    <row r="4283" spans="1:2" ht="15" x14ac:dyDescent="0.25">
      <c r="A4283" s="264" t="s">
        <v>5618</v>
      </c>
      <c r="B4283" s="265">
        <v>0.38619999999999999</v>
      </c>
    </row>
    <row r="4284" spans="1:2" ht="15" x14ac:dyDescent="0.25">
      <c r="A4284" s="264" t="s">
        <v>3549</v>
      </c>
      <c r="B4284" s="265">
        <v>0.62150000000000005</v>
      </c>
    </row>
    <row r="4285" spans="1:2" ht="15" x14ac:dyDescent="0.25">
      <c r="A4285" s="264" t="s">
        <v>5619</v>
      </c>
      <c r="B4285" s="265">
        <v>0.35539999999999999</v>
      </c>
    </row>
    <row r="4286" spans="1:2" ht="15" x14ac:dyDescent="0.25">
      <c r="A4286" s="264" t="s">
        <v>3550</v>
      </c>
      <c r="B4286" s="265">
        <v>0.64610000000000001</v>
      </c>
    </row>
    <row r="4287" spans="1:2" ht="15" x14ac:dyDescent="0.25">
      <c r="A4287" s="264" t="s">
        <v>5620</v>
      </c>
      <c r="B4287" s="265">
        <v>0.33729999999999999</v>
      </c>
    </row>
    <row r="4288" spans="1:2" ht="15" x14ac:dyDescent="0.25">
      <c r="A4288" s="264" t="s">
        <v>3551</v>
      </c>
      <c r="B4288" s="265">
        <v>0.64149999999999996</v>
      </c>
    </row>
    <row r="4289" spans="1:2" ht="15" x14ac:dyDescent="0.25">
      <c r="A4289" s="264" t="s">
        <v>5622</v>
      </c>
      <c r="B4289" s="265">
        <v>0.37690000000000001</v>
      </c>
    </row>
    <row r="4290" spans="1:2" ht="15" x14ac:dyDescent="0.25">
      <c r="A4290" s="264" t="s">
        <v>3552</v>
      </c>
      <c r="B4290" s="265">
        <v>0.65869999999999995</v>
      </c>
    </row>
    <row r="4291" spans="1:2" ht="15" x14ac:dyDescent="0.25">
      <c r="A4291" s="264" t="s">
        <v>5624</v>
      </c>
      <c r="B4291" s="265">
        <v>0.40260000000000001</v>
      </c>
    </row>
    <row r="4292" spans="1:2" ht="15" x14ac:dyDescent="0.25">
      <c r="A4292" s="264" t="s">
        <v>3553</v>
      </c>
      <c r="B4292" s="265">
        <v>0.68440000000000001</v>
      </c>
    </row>
    <row r="4293" spans="1:2" ht="15" x14ac:dyDescent="0.25">
      <c r="A4293" s="264" t="s">
        <v>5626</v>
      </c>
      <c r="B4293" s="265">
        <v>0.38579999999999998</v>
      </c>
    </row>
    <row r="4294" spans="1:2" ht="15" x14ac:dyDescent="0.25">
      <c r="A4294" s="264" t="s">
        <v>3554</v>
      </c>
      <c r="B4294" s="265">
        <v>0.62739999999999996</v>
      </c>
    </row>
    <row r="4295" spans="1:2" ht="15" x14ac:dyDescent="0.25">
      <c r="A4295" s="264" t="s">
        <v>5628</v>
      </c>
      <c r="B4295" s="265">
        <v>0.4955</v>
      </c>
    </row>
    <row r="4296" spans="1:2" ht="15" x14ac:dyDescent="0.25">
      <c r="A4296" s="264" t="s">
        <v>3555</v>
      </c>
      <c r="B4296" s="265">
        <v>0.78649999999999998</v>
      </c>
    </row>
    <row r="4297" spans="1:2" ht="15" x14ac:dyDescent="0.25">
      <c r="A4297" s="264" t="s">
        <v>5629</v>
      </c>
      <c r="B4297" s="265">
        <v>0.49340000000000001</v>
      </c>
    </row>
    <row r="4298" spans="1:2" ht="15" x14ac:dyDescent="0.25">
      <c r="A4298" s="264" t="s">
        <v>3556</v>
      </c>
      <c r="B4298" s="265">
        <v>0.78069999999999995</v>
      </c>
    </row>
    <row r="4299" spans="1:2" ht="15" x14ac:dyDescent="0.25">
      <c r="A4299" s="264" t="s">
        <v>5631</v>
      </c>
      <c r="B4299" s="265">
        <v>0.47770000000000001</v>
      </c>
    </row>
    <row r="4300" spans="1:2" ht="15" x14ac:dyDescent="0.25">
      <c r="A4300" s="264" t="s">
        <v>3557</v>
      </c>
      <c r="B4300" s="265">
        <v>0.76690000000000003</v>
      </c>
    </row>
    <row r="4301" spans="1:2" ht="15" x14ac:dyDescent="0.25">
      <c r="A4301" s="264" t="s">
        <v>5633</v>
      </c>
      <c r="B4301" s="265">
        <v>0.53259999999999996</v>
      </c>
    </row>
    <row r="4302" spans="1:2" ht="15" x14ac:dyDescent="0.25">
      <c r="A4302" s="264" t="s">
        <v>3558</v>
      </c>
      <c r="B4302" s="265">
        <v>0.87939999999999996</v>
      </c>
    </row>
    <row r="4303" spans="1:2" ht="15" x14ac:dyDescent="0.25">
      <c r="A4303" s="264" t="s">
        <v>5635</v>
      </c>
      <c r="B4303" s="265">
        <v>0.55649999999999999</v>
      </c>
    </row>
    <row r="4304" spans="1:2" ht="15" x14ac:dyDescent="0.25">
      <c r="A4304" s="264" t="s">
        <v>3559</v>
      </c>
      <c r="B4304" s="265">
        <v>0.83850000000000002</v>
      </c>
    </row>
    <row r="4305" spans="1:2" ht="15" x14ac:dyDescent="0.25">
      <c r="A4305" s="264" t="s">
        <v>5637</v>
      </c>
      <c r="B4305" s="265">
        <v>0.69650000000000001</v>
      </c>
    </row>
    <row r="4306" spans="1:2" ht="15" x14ac:dyDescent="0.25">
      <c r="A4306" s="264" t="s">
        <v>3532</v>
      </c>
      <c r="B4306" s="265">
        <v>0.83909999999999996</v>
      </c>
    </row>
    <row r="4307" spans="1:2" ht="15" x14ac:dyDescent="0.25">
      <c r="A4307" s="264" t="s">
        <v>5638</v>
      </c>
      <c r="B4307" s="265">
        <v>0.89359999999999995</v>
      </c>
    </row>
    <row r="4308" spans="1:2" ht="15" x14ac:dyDescent="0.25">
      <c r="A4308" s="264" t="s">
        <v>3560</v>
      </c>
      <c r="B4308" s="265">
        <v>1.1382000000000001</v>
      </c>
    </row>
    <row r="4309" spans="1:2" ht="15" x14ac:dyDescent="0.25">
      <c r="A4309" s="264" t="s">
        <v>5640</v>
      </c>
      <c r="B4309" s="265">
        <v>0.83309999999999995</v>
      </c>
    </row>
    <row r="4310" spans="1:2" ht="15" x14ac:dyDescent="0.25">
      <c r="A4310" s="264" t="s">
        <v>5641</v>
      </c>
      <c r="B4310" s="265">
        <v>0.68640000000000001</v>
      </c>
    </row>
    <row r="4311" spans="1:2" ht="15" x14ac:dyDescent="0.25">
      <c r="A4311" s="264" t="s">
        <v>3561</v>
      </c>
      <c r="B4311" s="265">
        <v>1.1437999999999999</v>
      </c>
    </row>
    <row r="4312" spans="1:2" ht="15" x14ac:dyDescent="0.25">
      <c r="A4312" s="264" t="s">
        <v>5643</v>
      </c>
      <c r="B4312" s="265">
        <v>0.80740000000000001</v>
      </c>
    </row>
    <row r="4313" spans="1:2" ht="15" x14ac:dyDescent="0.25">
      <c r="A4313" s="264" t="s">
        <v>5644</v>
      </c>
      <c r="B4313" s="265">
        <v>0.74990000000000001</v>
      </c>
    </row>
    <row r="4314" spans="1:2" ht="15" x14ac:dyDescent="0.25">
      <c r="A4314" s="264" t="s">
        <v>3562</v>
      </c>
      <c r="B4314" s="265">
        <v>1.1168</v>
      </c>
    </row>
    <row r="4315" spans="1:2" ht="15" x14ac:dyDescent="0.25">
      <c r="A4315" s="264" t="s">
        <v>5646</v>
      </c>
      <c r="B4315" s="265">
        <v>0.82550000000000001</v>
      </c>
    </row>
    <row r="4316" spans="1:2" ht="15" x14ac:dyDescent="0.25">
      <c r="A4316" s="264" t="s">
        <v>5647</v>
      </c>
      <c r="B4316" s="265">
        <v>0.79900000000000004</v>
      </c>
    </row>
    <row r="4317" spans="1:2" ht="15" x14ac:dyDescent="0.25">
      <c r="A4317" s="264" t="s">
        <v>3563</v>
      </c>
      <c r="B4317" s="265">
        <v>1.1106</v>
      </c>
    </row>
    <row r="4318" spans="1:2" ht="15" x14ac:dyDescent="0.25">
      <c r="A4318" s="264" t="s">
        <v>5649</v>
      </c>
      <c r="B4318" s="265">
        <v>1.0069999999999999</v>
      </c>
    </row>
    <row r="4319" spans="1:2" ht="15" x14ac:dyDescent="0.25">
      <c r="A4319" s="264" t="s">
        <v>3533</v>
      </c>
      <c r="B4319" s="265">
        <v>1.0553999999999999</v>
      </c>
    </row>
    <row r="4320" spans="1:2" ht="15" x14ac:dyDescent="0.25">
      <c r="A4320" s="264" t="s">
        <v>5650</v>
      </c>
      <c r="B4320" s="265">
        <v>1.0146999999999999</v>
      </c>
    </row>
    <row r="4321" spans="1:2" ht="15" x14ac:dyDescent="0.25">
      <c r="A4321" s="264" t="s">
        <v>3564</v>
      </c>
      <c r="B4321" s="265">
        <v>1.3691</v>
      </c>
    </row>
    <row r="4322" spans="1:2" ht="15" x14ac:dyDescent="0.25">
      <c r="A4322" s="264" t="s">
        <v>5652</v>
      </c>
      <c r="B4322" s="265">
        <v>1.0055000000000001</v>
      </c>
    </row>
    <row r="4323" spans="1:2" ht="15" x14ac:dyDescent="0.25">
      <c r="A4323" s="264" t="s">
        <v>5653</v>
      </c>
      <c r="B4323" s="265">
        <v>1.0438000000000001</v>
      </c>
    </row>
    <row r="4324" spans="1:2" ht="15" x14ac:dyDescent="0.25">
      <c r="A4324" s="264" t="s">
        <v>3266</v>
      </c>
      <c r="B4324" s="265">
        <v>1.4737</v>
      </c>
    </row>
    <row r="4325" spans="1:2" ht="15" x14ac:dyDescent="0.25">
      <c r="A4325" s="264" t="s">
        <v>5655</v>
      </c>
      <c r="B4325" s="265">
        <v>1.0872999999999999</v>
      </c>
    </row>
    <row r="4326" spans="1:2" ht="15" x14ac:dyDescent="0.25">
      <c r="A4326" s="264" t="s">
        <v>3534</v>
      </c>
      <c r="B4326" s="265">
        <v>1.1425000000000001</v>
      </c>
    </row>
    <row r="4327" spans="1:2" ht="15" x14ac:dyDescent="0.25">
      <c r="A4327" s="264" t="s">
        <v>5656</v>
      </c>
      <c r="B4327" s="265">
        <v>1.0843</v>
      </c>
    </row>
    <row r="4328" spans="1:2" ht="15" x14ac:dyDescent="0.25">
      <c r="A4328" s="264" t="s">
        <v>3267</v>
      </c>
      <c r="B4328" s="265">
        <v>1.4709000000000001</v>
      </c>
    </row>
    <row r="4329" spans="1:2" ht="15" x14ac:dyDescent="0.25">
      <c r="A4329" s="264" t="s">
        <v>5658</v>
      </c>
      <c r="B4329" s="265">
        <v>1.1048</v>
      </c>
    </row>
    <row r="4330" spans="1:2" ht="15" x14ac:dyDescent="0.25">
      <c r="A4330" s="264" t="s">
        <v>5659</v>
      </c>
      <c r="B4330" s="265">
        <v>1.0596000000000001</v>
      </c>
    </row>
    <row r="4331" spans="1:2" ht="15" x14ac:dyDescent="0.25">
      <c r="A4331" s="264" t="s">
        <v>3268</v>
      </c>
      <c r="B4331" s="265">
        <v>1.4890000000000001</v>
      </c>
    </row>
    <row r="4332" spans="1:2" ht="15" x14ac:dyDescent="0.25">
      <c r="A4332" s="264" t="s">
        <v>5661</v>
      </c>
      <c r="B4332" s="265">
        <v>1.093</v>
      </c>
    </row>
    <row r="4333" spans="1:2" ht="15" x14ac:dyDescent="0.25">
      <c r="A4333" s="264" t="s">
        <v>3269</v>
      </c>
      <c r="B4333" s="265">
        <v>1.4573</v>
      </c>
    </row>
    <row r="4334" spans="1:2" ht="15" x14ac:dyDescent="0.25">
      <c r="A4334" s="264" t="s">
        <v>5663</v>
      </c>
      <c r="B4334" s="265">
        <v>1.2458</v>
      </c>
    </row>
    <row r="4335" spans="1:2" ht="15" x14ac:dyDescent="0.25">
      <c r="A4335" s="264" t="s">
        <v>3535</v>
      </c>
      <c r="B4335" s="265">
        <v>1.7459</v>
      </c>
    </row>
    <row r="4336" spans="1:2" ht="15" x14ac:dyDescent="0.25">
      <c r="A4336" s="264" t="s">
        <v>5664</v>
      </c>
      <c r="B4336" s="265">
        <v>1.3966000000000001</v>
      </c>
    </row>
    <row r="4337" spans="1:2" ht="15" x14ac:dyDescent="0.25">
      <c r="A4337" s="264" t="s">
        <v>3270</v>
      </c>
      <c r="B4337" s="265">
        <v>1.6128</v>
      </c>
    </row>
    <row r="4338" spans="1:2" ht="15" x14ac:dyDescent="0.25">
      <c r="A4338" s="264" t="s">
        <v>5665</v>
      </c>
      <c r="B4338" s="265">
        <v>1.2974000000000001</v>
      </c>
    </row>
    <row r="4339" spans="1:2" ht="15" x14ac:dyDescent="0.25">
      <c r="A4339" s="264" t="s">
        <v>5666</v>
      </c>
      <c r="B4339" s="265">
        <v>1.4418</v>
      </c>
    </row>
    <row r="4340" spans="1:2" ht="15" x14ac:dyDescent="0.25">
      <c r="A4340" s="264" t="s">
        <v>3271</v>
      </c>
      <c r="B4340" s="265">
        <v>1.6767000000000001</v>
      </c>
    </row>
    <row r="4341" spans="1:2" ht="15" x14ac:dyDescent="0.25">
      <c r="A4341" s="264" t="s">
        <v>5668</v>
      </c>
      <c r="B4341" s="265">
        <v>1.4206000000000001</v>
      </c>
    </row>
    <row r="4342" spans="1:2" ht="15" x14ac:dyDescent="0.25">
      <c r="A4342" s="264" t="s">
        <v>3536</v>
      </c>
      <c r="B4342" s="265">
        <v>1.7172000000000001</v>
      </c>
    </row>
    <row r="4343" spans="1:2" ht="15" x14ac:dyDescent="0.25">
      <c r="A4343" s="264" t="s">
        <v>5669</v>
      </c>
      <c r="B4343" s="265">
        <v>1.6113999999999999</v>
      </c>
    </row>
    <row r="4344" spans="1:2" ht="15" x14ac:dyDescent="0.25">
      <c r="A4344" s="264" t="s">
        <v>3272</v>
      </c>
      <c r="B4344" s="265">
        <v>1.8018000000000001</v>
      </c>
    </row>
    <row r="4345" spans="1:2" ht="15" x14ac:dyDescent="0.25">
      <c r="A4345" s="264" t="s">
        <v>5671</v>
      </c>
      <c r="B4345" s="265">
        <v>1.389</v>
      </c>
    </row>
    <row r="4346" spans="1:2" ht="15" x14ac:dyDescent="0.25">
      <c r="A4346" s="264" t="s">
        <v>5672</v>
      </c>
      <c r="B4346" s="265">
        <v>1.6376999999999999</v>
      </c>
    </row>
    <row r="4347" spans="1:2" ht="15" x14ac:dyDescent="0.25">
      <c r="A4347" s="264" t="s">
        <v>3273</v>
      </c>
      <c r="B4347" s="265">
        <v>1.7712000000000001</v>
      </c>
    </row>
    <row r="4348" spans="1:2" ht="15" x14ac:dyDescent="0.25">
      <c r="A4348" s="264" t="s">
        <v>3038</v>
      </c>
      <c r="B4348" s="265">
        <v>1.5948</v>
      </c>
    </row>
    <row r="4349" spans="1:2" ht="15" x14ac:dyDescent="0.25">
      <c r="A4349" s="264" t="s">
        <v>3274</v>
      </c>
      <c r="B4349" s="265">
        <v>1.8012999999999999</v>
      </c>
    </row>
    <row r="4350" spans="1:2" ht="15" x14ac:dyDescent="0.25">
      <c r="A4350" s="264" t="s">
        <v>3040</v>
      </c>
      <c r="B4350" s="265">
        <v>1.4430000000000001</v>
      </c>
    </row>
    <row r="4351" spans="1:2" ht="15" x14ac:dyDescent="0.25">
      <c r="A4351" s="264" t="s">
        <v>3041</v>
      </c>
      <c r="B4351" s="265">
        <v>1.6865000000000001</v>
      </c>
    </row>
    <row r="4352" spans="1:2" ht="15" x14ac:dyDescent="0.25">
      <c r="A4352" s="264" t="s">
        <v>3275</v>
      </c>
      <c r="B4352" s="265">
        <v>1.7478</v>
      </c>
    </row>
    <row r="4353" spans="1:2" ht="15" x14ac:dyDescent="0.25">
      <c r="A4353" s="264" t="s">
        <v>3069</v>
      </c>
      <c r="B4353" s="265">
        <v>2.2433000000000001</v>
      </c>
    </row>
    <row r="4354" spans="1:2" ht="15" x14ac:dyDescent="0.25">
      <c r="A4354" s="264" t="s">
        <v>3537</v>
      </c>
      <c r="B4354" s="265">
        <v>2.4838</v>
      </c>
    </row>
    <row r="4355" spans="1:2" ht="15" x14ac:dyDescent="0.25">
      <c r="A4355" s="264" t="s">
        <v>3070</v>
      </c>
      <c r="B4355" s="265">
        <v>2.0468000000000002</v>
      </c>
    </row>
    <row r="4356" spans="1:2" ht="15" x14ac:dyDescent="0.25">
      <c r="A4356" s="264" t="s">
        <v>3276</v>
      </c>
      <c r="B4356" s="265">
        <v>2.6244999999999998</v>
      </c>
    </row>
    <row r="4357" spans="1:2" ht="15" x14ac:dyDescent="0.25">
      <c r="A4357" s="264" t="s">
        <v>3072</v>
      </c>
      <c r="B4357" s="265">
        <v>2.2059000000000002</v>
      </c>
    </row>
    <row r="4358" spans="1:2" ht="15" x14ac:dyDescent="0.25">
      <c r="A4358" s="264" t="s">
        <v>3538</v>
      </c>
      <c r="B4358" s="265">
        <v>2.5908000000000002</v>
      </c>
    </row>
    <row r="4359" spans="1:2" ht="15" x14ac:dyDescent="0.25">
      <c r="A4359" s="264" t="s">
        <v>3073</v>
      </c>
      <c r="B4359" s="265">
        <v>2.3119000000000001</v>
      </c>
    </row>
    <row r="4360" spans="1:2" ht="15" x14ac:dyDescent="0.25">
      <c r="A4360" s="264" t="s">
        <v>3277</v>
      </c>
      <c r="B4360" s="265">
        <v>2.5849000000000002</v>
      </c>
    </row>
    <row r="4361" spans="1:2" ht="15" x14ac:dyDescent="0.25">
      <c r="A4361" s="264" t="s">
        <v>3075</v>
      </c>
      <c r="B4361" s="265">
        <v>2.1198999999999999</v>
      </c>
    </row>
    <row r="4362" spans="1:2" ht="15" x14ac:dyDescent="0.25">
      <c r="A4362" s="264" t="s">
        <v>3076</v>
      </c>
      <c r="B4362" s="265">
        <v>2.5611000000000002</v>
      </c>
    </row>
    <row r="4363" spans="1:2" ht="15" x14ac:dyDescent="0.25">
      <c r="A4363" s="264" t="s">
        <v>3278</v>
      </c>
      <c r="B4363" s="265">
        <v>2.2625000000000002</v>
      </c>
    </row>
    <row r="4364" spans="1:2" ht="15" x14ac:dyDescent="0.25">
      <c r="A4364" s="264" t="s">
        <v>3078</v>
      </c>
      <c r="B4364" s="265">
        <v>2.3584999999999998</v>
      </c>
    </row>
    <row r="4365" spans="1:2" ht="15" x14ac:dyDescent="0.25">
      <c r="A4365" s="264" t="s">
        <v>3079</v>
      </c>
      <c r="B4365" s="265">
        <v>2.5306999999999999</v>
      </c>
    </row>
    <row r="4366" spans="1:2" ht="15" x14ac:dyDescent="0.25">
      <c r="A4366" s="264" t="s">
        <v>3279</v>
      </c>
      <c r="B4366" s="265">
        <v>2.7290999999999999</v>
      </c>
    </row>
    <row r="4367" spans="1:2" ht="15" x14ac:dyDescent="0.25">
      <c r="A4367" s="264" t="s">
        <v>3081</v>
      </c>
      <c r="B4367" s="265">
        <v>2.2789999999999999</v>
      </c>
    </row>
    <row r="4368" spans="1:2" ht="15" x14ac:dyDescent="0.25">
      <c r="A4368" s="264" t="s">
        <v>3082</v>
      </c>
      <c r="B4368" s="265">
        <v>2.2963</v>
      </c>
    </row>
    <row r="4369" spans="1:2" ht="15" x14ac:dyDescent="0.25">
      <c r="A4369" s="264" t="s">
        <v>3280</v>
      </c>
      <c r="B4369" s="265">
        <v>2.8247</v>
      </c>
    </row>
    <row r="4370" spans="1:2" ht="15" x14ac:dyDescent="0.25">
      <c r="A4370" s="264" t="s">
        <v>3084</v>
      </c>
      <c r="B4370" s="265">
        <v>2.7738</v>
      </c>
    </row>
    <row r="4371" spans="1:2" ht="15" x14ac:dyDescent="0.25">
      <c r="A4371" s="264" t="s">
        <v>3539</v>
      </c>
      <c r="B4371" s="265">
        <v>4.6437999999999997</v>
      </c>
    </row>
    <row r="4372" spans="1:2" ht="15" x14ac:dyDescent="0.25">
      <c r="A4372" s="264" t="s">
        <v>3085</v>
      </c>
      <c r="B4372" s="265">
        <v>2.9289999999999998</v>
      </c>
    </row>
    <row r="4373" spans="1:2" ht="15" x14ac:dyDescent="0.25">
      <c r="A4373" s="264" t="s">
        <v>3281</v>
      </c>
      <c r="B4373" s="265">
        <v>3.2671000000000001</v>
      </c>
    </row>
    <row r="4374" spans="1:2" ht="15" x14ac:dyDescent="0.25">
      <c r="A4374" s="264" t="s">
        <v>3086</v>
      </c>
      <c r="B4374" s="265">
        <v>2.8079000000000001</v>
      </c>
    </row>
    <row r="4375" spans="1:2" ht="15" x14ac:dyDescent="0.25">
      <c r="A4375" s="264" t="s">
        <v>3540</v>
      </c>
      <c r="B4375" s="265">
        <v>4.5140000000000002</v>
      </c>
    </row>
    <row r="4376" spans="1:2" ht="15" x14ac:dyDescent="0.25">
      <c r="A4376" s="264" t="s">
        <v>3087</v>
      </c>
      <c r="B4376" s="265">
        <v>2.9988999999999999</v>
      </c>
    </row>
    <row r="4377" spans="1:2" ht="15" x14ac:dyDescent="0.25">
      <c r="A4377" s="264" t="s">
        <v>3282</v>
      </c>
      <c r="B4377" s="265">
        <v>3.3144</v>
      </c>
    </row>
    <row r="4378" spans="1:2" ht="15" x14ac:dyDescent="0.25">
      <c r="A4378" s="264" t="s">
        <v>3089</v>
      </c>
      <c r="B4378" s="265">
        <v>2.6227999999999998</v>
      </c>
    </row>
    <row r="4379" spans="1:2" ht="15" x14ac:dyDescent="0.25">
      <c r="A4379" s="264" t="s">
        <v>3090</v>
      </c>
      <c r="B4379" s="265">
        <v>3.0977999999999999</v>
      </c>
    </row>
    <row r="4380" spans="1:2" ht="15" x14ac:dyDescent="0.25">
      <c r="A4380" s="264" t="s">
        <v>3283</v>
      </c>
      <c r="B4380" s="265">
        <v>3.0956000000000001</v>
      </c>
    </row>
    <row r="4381" spans="1:2" ht="15" x14ac:dyDescent="0.25">
      <c r="A4381" s="264" t="s">
        <v>3092</v>
      </c>
      <c r="B4381" s="265">
        <v>2.8205</v>
      </c>
    </row>
    <row r="4382" spans="1:2" ht="15" x14ac:dyDescent="0.25">
      <c r="A4382" s="264" t="s">
        <v>3093</v>
      </c>
      <c r="B4382" s="265">
        <v>3.2267000000000001</v>
      </c>
    </row>
    <row r="4383" spans="1:2" ht="15" x14ac:dyDescent="0.25">
      <c r="A4383" s="264" t="s">
        <v>3284</v>
      </c>
      <c r="B4383" s="265">
        <v>3.3153000000000001</v>
      </c>
    </row>
    <row r="4384" spans="1:2" ht="15" x14ac:dyDescent="0.25">
      <c r="A4384" s="264" t="s">
        <v>3095</v>
      </c>
      <c r="B4384" s="265">
        <v>2.7362000000000002</v>
      </c>
    </row>
    <row r="4385" spans="1:2" ht="15" x14ac:dyDescent="0.25">
      <c r="A4385" s="264" t="s">
        <v>3096</v>
      </c>
      <c r="B4385" s="265">
        <v>3.1947999999999999</v>
      </c>
    </row>
    <row r="4386" spans="1:2" ht="15" x14ac:dyDescent="0.25">
      <c r="A4386" s="264" t="s">
        <v>3285</v>
      </c>
      <c r="B4386" s="265">
        <v>3.3159999999999998</v>
      </c>
    </row>
    <row r="4387" spans="1:2" ht="15" x14ac:dyDescent="0.25">
      <c r="A4387" s="264" t="s">
        <v>3097</v>
      </c>
      <c r="B4387" s="265">
        <v>3.3416000000000001</v>
      </c>
    </row>
    <row r="4388" spans="1:2" ht="15" x14ac:dyDescent="0.25">
      <c r="A4388" s="264" t="s">
        <v>3541</v>
      </c>
      <c r="B4388" s="265">
        <v>5.7560000000000002</v>
      </c>
    </row>
    <row r="4389" spans="1:2" ht="15" x14ac:dyDescent="0.25">
      <c r="A4389" s="264" t="s">
        <v>3098</v>
      </c>
      <c r="B4389" s="265">
        <v>5.1977000000000002</v>
      </c>
    </row>
    <row r="4390" spans="1:2" ht="15" x14ac:dyDescent="0.25">
      <c r="A4390" s="264" t="s">
        <v>3286</v>
      </c>
      <c r="B4390" s="265">
        <v>4.2215999999999996</v>
      </c>
    </row>
    <row r="4391" spans="1:2" ht="15" x14ac:dyDescent="0.25">
      <c r="A4391" s="264" t="s">
        <v>3099</v>
      </c>
      <c r="B4391" s="265">
        <v>3.3794</v>
      </c>
    </row>
    <row r="4392" spans="1:2" ht="15" x14ac:dyDescent="0.25">
      <c r="A4392" s="264" t="s">
        <v>3542</v>
      </c>
      <c r="B4392" s="265">
        <v>5.8329000000000004</v>
      </c>
    </row>
    <row r="4393" spans="1:2" ht="15" x14ac:dyDescent="0.25">
      <c r="A4393" s="264" t="s">
        <v>3100</v>
      </c>
      <c r="B4393" s="265">
        <v>5.0180999999999996</v>
      </c>
    </row>
    <row r="4394" spans="1:2" ht="15" x14ac:dyDescent="0.25">
      <c r="A4394" s="264" t="s">
        <v>3287</v>
      </c>
      <c r="B4394" s="265">
        <v>4.149</v>
      </c>
    </row>
    <row r="4395" spans="1:2" ht="15" x14ac:dyDescent="0.25">
      <c r="A4395" s="264" t="s">
        <v>3102</v>
      </c>
      <c r="B4395" s="265">
        <v>3.0247000000000002</v>
      </c>
    </row>
    <row r="4396" spans="1:2" ht="15" x14ac:dyDescent="0.25">
      <c r="A4396" s="264" t="s">
        <v>3103</v>
      </c>
      <c r="B4396" s="265">
        <v>5.0301999999999998</v>
      </c>
    </row>
    <row r="4397" spans="1:2" ht="15" x14ac:dyDescent="0.25">
      <c r="A4397" s="264" t="s">
        <v>3288</v>
      </c>
      <c r="B4397" s="265">
        <v>3.9740000000000002</v>
      </c>
    </row>
    <row r="4398" spans="1:2" ht="15" x14ac:dyDescent="0.25">
      <c r="A4398" s="264" t="s">
        <v>3105</v>
      </c>
      <c r="B4398" s="265">
        <v>3.5023</v>
      </c>
    </row>
    <row r="4399" spans="1:2" ht="15" x14ac:dyDescent="0.25">
      <c r="A4399" s="264" t="s">
        <v>3106</v>
      </c>
      <c r="B4399" s="265">
        <v>5.4414999999999996</v>
      </c>
    </row>
    <row r="4400" spans="1:2" ht="15" x14ac:dyDescent="0.25">
      <c r="A4400" s="264" t="s">
        <v>3289</v>
      </c>
      <c r="B4400" s="265">
        <v>4.5030000000000001</v>
      </c>
    </row>
    <row r="4401" spans="1:2" ht="15" x14ac:dyDescent="0.25">
      <c r="A4401" s="264" t="s">
        <v>3108</v>
      </c>
      <c r="B4401" s="265">
        <v>3.3919999999999999</v>
      </c>
    </row>
    <row r="4402" spans="1:2" ht="15" x14ac:dyDescent="0.25">
      <c r="A4402" s="264" t="s">
        <v>3109</v>
      </c>
      <c r="B4402" s="265">
        <v>4.7401</v>
      </c>
    </row>
    <row r="4403" spans="1:2" ht="15" x14ac:dyDescent="0.25">
      <c r="A4403" s="264" t="s">
        <v>3290</v>
      </c>
      <c r="B4403" s="265">
        <v>4.673</v>
      </c>
    </row>
    <row r="4404" spans="1:2" ht="15" x14ac:dyDescent="0.25">
      <c r="A4404" s="264" t="s">
        <v>3111</v>
      </c>
      <c r="B4404" s="265">
        <v>3.9961000000000002</v>
      </c>
    </row>
    <row r="4405" spans="1:2" ht="15" x14ac:dyDescent="0.25">
      <c r="A4405" s="264" t="s">
        <v>3112</v>
      </c>
      <c r="B4405" s="265">
        <v>5.2874999999999996</v>
      </c>
    </row>
    <row r="4406" spans="1:2" ht="15" x14ac:dyDescent="0.25">
      <c r="A4406" s="264" t="s">
        <v>3291</v>
      </c>
      <c r="B4406" s="265">
        <v>4.9512</v>
      </c>
    </row>
    <row r="4407" spans="1:2" ht="15" x14ac:dyDescent="0.25">
      <c r="A4407" s="264" t="s">
        <v>3113</v>
      </c>
      <c r="B4407" s="265">
        <v>5.6318999999999999</v>
      </c>
    </row>
    <row r="4408" spans="1:2" ht="15" x14ac:dyDescent="0.25">
      <c r="A4408" s="264" t="s">
        <v>10122</v>
      </c>
      <c r="B4408" s="265">
        <v>6.1039000000000003</v>
      </c>
    </row>
    <row r="4409" spans="1:2" ht="15" x14ac:dyDescent="0.25">
      <c r="A4409" s="264" t="s">
        <v>3114</v>
      </c>
      <c r="B4409" s="265">
        <v>5.6470000000000002</v>
      </c>
    </row>
    <row r="4410" spans="1:2" ht="15" x14ac:dyDescent="0.25">
      <c r="A4410" s="264" t="s">
        <v>3543</v>
      </c>
      <c r="B4410" s="265">
        <v>7.5690999999999997</v>
      </c>
    </row>
    <row r="4411" spans="1:2" ht="15" x14ac:dyDescent="0.25">
      <c r="A4411" s="264" t="s">
        <v>3115</v>
      </c>
      <c r="B4411" s="265">
        <v>6.5666000000000002</v>
      </c>
    </row>
    <row r="4412" spans="1:2" ht="15" x14ac:dyDescent="0.25">
      <c r="A4412" s="264" t="s">
        <v>3116</v>
      </c>
      <c r="B4412" s="265">
        <v>6.1631</v>
      </c>
    </row>
    <row r="4413" spans="1:2" ht="15" x14ac:dyDescent="0.25">
      <c r="A4413" s="264" t="s">
        <v>3118</v>
      </c>
      <c r="B4413" s="265">
        <v>5.9180999999999999</v>
      </c>
    </row>
    <row r="4414" spans="1:2" ht="15" x14ac:dyDescent="0.25">
      <c r="A4414" s="264" t="s">
        <v>3119</v>
      </c>
      <c r="B4414" s="265">
        <v>6.8449999999999998</v>
      </c>
    </row>
    <row r="4415" spans="1:2" ht="15" x14ac:dyDescent="0.25">
      <c r="A4415" s="264" t="s">
        <v>3120</v>
      </c>
      <c r="B4415" s="265">
        <v>6.4394</v>
      </c>
    </row>
    <row r="4416" spans="1:2" ht="15" x14ac:dyDescent="0.25">
      <c r="A4416" s="264" t="s">
        <v>3122</v>
      </c>
      <c r="B4416" s="265">
        <v>5.6517999999999997</v>
      </c>
    </row>
    <row r="4417" spans="1:2" ht="15" x14ac:dyDescent="0.25">
      <c r="A4417" s="264" t="s">
        <v>3123</v>
      </c>
      <c r="B4417" s="265">
        <v>6.8282999999999996</v>
      </c>
    </row>
    <row r="4418" spans="1:2" ht="15" x14ac:dyDescent="0.25">
      <c r="A4418" s="264" t="s">
        <v>3124</v>
      </c>
      <c r="B4418" s="265">
        <v>6.1254</v>
      </c>
    </row>
    <row r="4419" spans="1:2" ht="15" x14ac:dyDescent="0.25">
      <c r="A4419" s="264" t="s">
        <v>3126</v>
      </c>
      <c r="B4419" s="265">
        <v>5.9043999999999999</v>
      </c>
    </row>
    <row r="4420" spans="1:2" ht="15" x14ac:dyDescent="0.25">
      <c r="A4420" s="264" t="s">
        <v>3127</v>
      </c>
      <c r="B4420" s="265">
        <v>7.8936000000000002</v>
      </c>
    </row>
    <row r="4421" spans="1:2" ht="15" x14ac:dyDescent="0.25">
      <c r="A4421" s="264" t="s">
        <v>3128</v>
      </c>
      <c r="B4421" s="265">
        <v>6.6622000000000003</v>
      </c>
    </row>
    <row r="4422" spans="1:2" ht="15" x14ac:dyDescent="0.25">
      <c r="A4422" s="264" t="s">
        <v>3130</v>
      </c>
      <c r="B4422" s="265">
        <v>10.1694</v>
      </c>
    </row>
    <row r="4423" spans="1:2" ht="15" x14ac:dyDescent="0.25">
      <c r="A4423" s="264" t="s">
        <v>3131</v>
      </c>
      <c r="B4423" s="265">
        <v>6.7153</v>
      </c>
    </row>
    <row r="4424" spans="1:2" ht="15" x14ac:dyDescent="0.25">
      <c r="A4424" s="264" t="s">
        <v>3544</v>
      </c>
      <c r="B4424" s="265">
        <v>9.7817000000000007</v>
      </c>
    </row>
    <row r="4425" spans="1:2" ht="15" x14ac:dyDescent="0.25">
      <c r="A4425" s="264" t="s">
        <v>3132</v>
      </c>
      <c r="B4425" s="265">
        <v>7.3593000000000002</v>
      </c>
    </row>
    <row r="4426" spans="1:2" ht="15" x14ac:dyDescent="0.25">
      <c r="A4426" s="264" t="s">
        <v>3134</v>
      </c>
      <c r="B4426" s="265">
        <v>7.7356999999999996</v>
      </c>
    </row>
    <row r="4427" spans="1:2" ht="15" x14ac:dyDescent="0.25">
      <c r="A4427" s="264" t="s">
        <v>3135</v>
      </c>
      <c r="B4427" s="265">
        <v>7.7081</v>
      </c>
    </row>
    <row r="4428" spans="1:2" ht="15" x14ac:dyDescent="0.25">
      <c r="A4428" s="264" t="s">
        <v>3137</v>
      </c>
      <c r="B4428" s="265">
        <v>7.8304999999999998</v>
      </c>
    </row>
    <row r="4429" spans="1:2" ht="15" x14ac:dyDescent="0.25">
      <c r="A4429" s="264" t="s">
        <v>3138</v>
      </c>
      <c r="B4429" s="265">
        <v>9.0142000000000007</v>
      </c>
    </row>
    <row r="4430" spans="1:2" ht="15" x14ac:dyDescent="0.25">
      <c r="A4430" s="264" t="s">
        <v>3140</v>
      </c>
      <c r="B4430" s="265">
        <v>8.0515000000000008</v>
      </c>
    </row>
    <row r="4431" spans="1:2" ht="15" x14ac:dyDescent="0.25">
      <c r="A4431" s="264" t="s">
        <v>3141</v>
      </c>
      <c r="B4431" s="265">
        <v>8.6514000000000006</v>
      </c>
    </row>
    <row r="4432" spans="1:2" ht="15" x14ac:dyDescent="0.25">
      <c r="A4432" s="264" t="s">
        <v>3142</v>
      </c>
      <c r="B4432" s="265">
        <v>11.5657</v>
      </c>
    </row>
    <row r="4433" spans="1:2" ht="15" x14ac:dyDescent="0.25">
      <c r="A4433" s="264" t="s">
        <v>3143</v>
      </c>
      <c r="B4433" s="265">
        <v>12.327199999999999</v>
      </c>
    </row>
    <row r="4434" spans="1:2" ht="15" x14ac:dyDescent="0.25">
      <c r="A4434" s="264" t="s">
        <v>3144</v>
      </c>
      <c r="B4434" s="265">
        <v>12.3881</v>
      </c>
    </row>
    <row r="4435" spans="1:2" ht="15" x14ac:dyDescent="0.25">
      <c r="A4435" s="264" t="s">
        <v>3146</v>
      </c>
      <c r="B4435" s="265">
        <v>12.9771</v>
      </c>
    </row>
    <row r="4436" spans="1:2" ht="15" x14ac:dyDescent="0.25">
      <c r="A4436" s="264" t="s">
        <v>3148</v>
      </c>
      <c r="B4436" s="265">
        <v>11.3939</v>
      </c>
    </row>
    <row r="4437" spans="1:2" ht="15" x14ac:dyDescent="0.25">
      <c r="A4437" s="264" t="s">
        <v>3149</v>
      </c>
      <c r="B4437" s="265">
        <v>20.8584</v>
      </c>
    </row>
    <row r="4438" spans="1:2" ht="15" x14ac:dyDescent="0.25">
      <c r="A4438" s="264" t="s">
        <v>3150</v>
      </c>
      <c r="B4438" s="265">
        <v>20.8584</v>
      </c>
    </row>
    <row r="4439" spans="1:2" ht="15" x14ac:dyDescent="0.25">
      <c r="A4439" s="264" t="s">
        <v>3151</v>
      </c>
      <c r="B4439" s="265">
        <v>18.053899999999999</v>
      </c>
    </row>
    <row r="4440" spans="1:2" ht="15" x14ac:dyDescent="0.25">
      <c r="A4440" s="264" t="s">
        <v>3152</v>
      </c>
      <c r="B4440" s="265">
        <v>18.2043</v>
      </c>
    </row>
    <row r="4441" spans="1:2" ht="15" x14ac:dyDescent="0.25">
      <c r="A4441" s="264" t="s">
        <v>3153</v>
      </c>
      <c r="B4441" s="265">
        <v>18.053899999999999</v>
      </c>
    </row>
    <row r="4442" spans="1:2" ht="15" x14ac:dyDescent="0.25">
      <c r="A4442" s="264" t="s">
        <v>3154</v>
      </c>
      <c r="B4442" s="265">
        <v>20.919899999999998</v>
      </c>
    </row>
    <row r="4443" spans="1:2" ht="15" x14ac:dyDescent="0.25">
      <c r="A4443" s="264" t="s">
        <v>3155</v>
      </c>
      <c r="B4443" s="265">
        <v>23.1753</v>
      </c>
    </row>
    <row r="4444" spans="1:2" ht="15" x14ac:dyDescent="0.25">
      <c r="A4444" s="264" t="s">
        <v>3156</v>
      </c>
      <c r="B4444" s="265">
        <v>28.975999999999999</v>
      </c>
    </row>
    <row r="4445" spans="1:2" ht="15" x14ac:dyDescent="0.25">
      <c r="A4445" s="264" t="s">
        <v>3157</v>
      </c>
      <c r="B4445" s="265">
        <v>30.392399999999999</v>
      </c>
    </row>
    <row r="4446" spans="1:2" ht="15" x14ac:dyDescent="0.25">
      <c r="A4446" s="264" t="s">
        <v>274</v>
      </c>
      <c r="B4446" s="265">
        <v>2.7174</v>
      </c>
    </row>
    <row r="4447" spans="1:2" ht="15" x14ac:dyDescent="0.25">
      <c r="A4447" s="264" t="s">
        <v>3159</v>
      </c>
      <c r="B4447" s="265">
        <v>3.1958000000000002</v>
      </c>
    </row>
    <row r="4448" spans="1:2" ht="15" x14ac:dyDescent="0.25">
      <c r="A4448" s="264" t="s">
        <v>275</v>
      </c>
      <c r="B4448" s="265">
        <v>2.6785000000000001</v>
      </c>
    </row>
    <row r="4449" spans="1:2" ht="15" x14ac:dyDescent="0.25">
      <c r="A4449" s="264" t="s">
        <v>3161</v>
      </c>
      <c r="B4449" s="265">
        <v>3.1204000000000001</v>
      </c>
    </row>
    <row r="4450" spans="1:2" ht="15" x14ac:dyDescent="0.25">
      <c r="A4450" s="264" t="s">
        <v>276</v>
      </c>
      <c r="B4450" s="265">
        <v>2.5647000000000002</v>
      </c>
    </row>
    <row r="4451" spans="1:2" ht="15" x14ac:dyDescent="0.25">
      <c r="A4451" s="264" t="s">
        <v>3163</v>
      </c>
      <c r="B4451" s="265">
        <v>3.2229999999999999</v>
      </c>
    </row>
    <row r="4452" spans="1:2" ht="15" x14ac:dyDescent="0.25">
      <c r="A4452" s="264" t="s">
        <v>277</v>
      </c>
      <c r="B4452" s="265">
        <v>2.8214000000000001</v>
      </c>
    </row>
    <row r="4453" spans="1:2" ht="15" x14ac:dyDescent="0.25">
      <c r="A4453" s="264" t="s">
        <v>3165</v>
      </c>
      <c r="B4453" s="265">
        <v>3.3586</v>
      </c>
    </row>
    <row r="4454" spans="1:2" ht="15" x14ac:dyDescent="0.25">
      <c r="A4454" s="264" t="s">
        <v>4225</v>
      </c>
      <c r="B4454" s="265">
        <v>2.8591000000000002</v>
      </c>
    </row>
    <row r="4455" spans="1:2" ht="15" x14ac:dyDescent="0.25">
      <c r="A4455" s="264" t="s">
        <v>3167</v>
      </c>
      <c r="B4455" s="265">
        <v>3.0579000000000001</v>
      </c>
    </row>
    <row r="4456" spans="1:2" ht="15" x14ac:dyDescent="0.25">
      <c r="A4456" s="264" t="s">
        <v>4226</v>
      </c>
      <c r="B4456" s="265">
        <v>3.5183</v>
      </c>
    </row>
    <row r="4457" spans="1:2" ht="15" x14ac:dyDescent="0.25">
      <c r="A4457" s="264" t="s">
        <v>3169</v>
      </c>
      <c r="B4457" s="265">
        <v>3.8336000000000001</v>
      </c>
    </row>
    <row r="4458" spans="1:2" ht="15" x14ac:dyDescent="0.25">
      <c r="A4458" s="264" t="s">
        <v>4227</v>
      </c>
      <c r="B4458" s="265">
        <v>3.6246999999999998</v>
      </c>
    </row>
    <row r="4459" spans="1:2" ht="15" x14ac:dyDescent="0.25">
      <c r="A4459" s="264" t="s">
        <v>3171</v>
      </c>
      <c r="B4459" s="265">
        <v>3.9622000000000002</v>
      </c>
    </row>
    <row r="4460" spans="1:2" ht="15" x14ac:dyDescent="0.25">
      <c r="A4460" s="264" t="s">
        <v>4228</v>
      </c>
      <c r="B4460" s="265">
        <v>3.3754</v>
      </c>
    </row>
    <row r="4461" spans="1:2" ht="15" x14ac:dyDescent="0.25">
      <c r="A4461" s="264" t="s">
        <v>3173</v>
      </c>
      <c r="B4461" s="265">
        <v>4.1158999999999999</v>
      </c>
    </row>
    <row r="4462" spans="1:2" ht="15" x14ac:dyDescent="0.25">
      <c r="A4462" s="264" t="s">
        <v>4229</v>
      </c>
      <c r="B4462" s="265">
        <v>3.4794999999999998</v>
      </c>
    </row>
    <row r="4463" spans="1:2" ht="15" x14ac:dyDescent="0.25">
      <c r="A4463" s="264" t="s">
        <v>3175</v>
      </c>
      <c r="B4463" s="265">
        <v>4.3213999999999997</v>
      </c>
    </row>
    <row r="4464" spans="1:2" ht="15" x14ac:dyDescent="0.25">
      <c r="A4464" s="264" t="s">
        <v>4230</v>
      </c>
      <c r="B4464" s="265">
        <v>3.5979999999999999</v>
      </c>
    </row>
    <row r="4465" spans="1:2" ht="15" x14ac:dyDescent="0.25">
      <c r="A4465" s="264" t="s">
        <v>3177</v>
      </c>
      <c r="B4465" s="265">
        <v>4.3406000000000002</v>
      </c>
    </row>
    <row r="4466" spans="1:2" ht="15" x14ac:dyDescent="0.25">
      <c r="A4466" s="264" t="s">
        <v>4231</v>
      </c>
      <c r="B4466" s="265">
        <v>5.3875999999999999</v>
      </c>
    </row>
    <row r="4467" spans="1:2" ht="15" x14ac:dyDescent="0.25">
      <c r="A4467" s="264" t="s">
        <v>3179</v>
      </c>
      <c r="B4467" s="265">
        <v>6.726</v>
      </c>
    </row>
    <row r="4468" spans="1:2" ht="15" x14ac:dyDescent="0.25">
      <c r="A4468" s="264" t="s">
        <v>4232</v>
      </c>
      <c r="B4468" s="265">
        <v>5.4686000000000003</v>
      </c>
    </row>
    <row r="4469" spans="1:2" ht="15" x14ac:dyDescent="0.25">
      <c r="A4469" s="264" t="s">
        <v>3181</v>
      </c>
      <c r="B4469" s="265">
        <v>6.5015000000000001</v>
      </c>
    </row>
    <row r="4470" spans="1:2" ht="15" x14ac:dyDescent="0.25">
      <c r="A4470" s="264" t="s">
        <v>4233</v>
      </c>
      <c r="B4470" s="265">
        <v>4.9739000000000004</v>
      </c>
    </row>
    <row r="4471" spans="1:2" ht="15" x14ac:dyDescent="0.25">
      <c r="A4471" s="264" t="s">
        <v>3183</v>
      </c>
      <c r="B4471" s="265">
        <v>6.4946999999999999</v>
      </c>
    </row>
    <row r="4472" spans="1:2" ht="15" x14ac:dyDescent="0.25">
      <c r="A4472" s="264" t="s">
        <v>4234</v>
      </c>
      <c r="B4472" s="265">
        <v>5.2641</v>
      </c>
    </row>
    <row r="4473" spans="1:2" ht="15" x14ac:dyDescent="0.25">
      <c r="A4473" s="264" t="s">
        <v>3185</v>
      </c>
      <c r="B4473" s="265">
        <v>6.9283999999999999</v>
      </c>
    </row>
    <row r="4474" spans="1:2" ht="15" x14ac:dyDescent="0.25">
      <c r="A4474" s="264" t="s">
        <v>4235</v>
      </c>
      <c r="B4474" s="265">
        <v>5.08</v>
      </c>
    </row>
    <row r="4475" spans="1:2" ht="15" x14ac:dyDescent="0.25">
      <c r="A4475" s="264" t="s">
        <v>3187</v>
      </c>
      <c r="B4475" s="265">
        <v>6.4417</v>
      </c>
    </row>
    <row r="4476" spans="1:2" ht="15" x14ac:dyDescent="0.25">
      <c r="A4476" s="264" t="s">
        <v>4236</v>
      </c>
      <c r="B4476" s="265">
        <v>5.3512000000000004</v>
      </c>
    </row>
    <row r="4477" spans="1:2" ht="15" x14ac:dyDescent="0.25">
      <c r="A4477" s="264" t="s">
        <v>3189</v>
      </c>
      <c r="B4477" s="265">
        <v>6.7473000000000001</v>
      </c>
    </row>
    <row r="4478" spans="1:2" ht="15" x14ac:dyDescent="0.25">
      <c r="A4478" s="264" t="s">
        <v>4237</v>
      </c>
      <c r="B4478" s="265">
        <v>8.5655000000000001</v>
      </c>
    </row>
    <row r="4479" spans="1:2" ht="15" x14ac:dyDescent="0.25">
      <c r="A4479" s="264" t="s">
        <v>3191</v>
      </c>
      <c r="B4479" s="265">
        <v>10.472799999999999</v>
      </c>
    </row>
    <row r="4480" spans="1:2" ht="15" x14ac:dyDescent="0.25">
      <c r="A4480" s="264" t="s">
        <v>4238</v>
      </c>
      <c r="B4480" s="265">
        <v>8.6370000000000005</v>
      </c>
    </row>
    <row r="4481" spans="1:2" ht="15" x14ac:dyDescent="0.25">
      <c r="A4481" s="264" t="s">
        <v>3193</v>
      </c>
      <c r="B4481" s="265">
        <v>10.508699999999999</v>
      </c>
    </row>
    <row r="4482" spans="1:2" ht="15" x14ac:dyDescent="0.25">
      <c r="A4482" s="264" t="s">
        <v>4239</v>
      </c>
      <c r="B4482" s="265">
        <v>8.1786999999999992</v>
      </c>
    </row>
    <row r="4483" spans="1:2" ht="15" x14ac:dyDescent="0.25">
      <c r="A4483" s="264" t="s">
        <v>3195</v>
      </c>
      <c r="B4483" s="265">
        <v>10.4598</v>
      </c>
    </row>
    <row r="4484" spans="1:2" ht="15" x14ac:dyDescent="0.25">
      <c r="A4484" s="264" t="s">
        <v>4240</v>
      </c>
      <c r="B4484" s="265">
        <v>8.2949000000000002</v>
      </c>
    </row>
    <row r="4485" spans="1:2" ht="15" x14ac:dyDescent="0.25">
      <c r="A4485" s="264" t="s">
        <v>3197</v>
      </c>
      <c r="B4485" s="265">
        <v>10.824999999999999</v>
      </c>
    </row>
    <row r="4486" spans="1:2" ht="15" x14ac:dyDescent="0.25">
      <c r="A4486" s="264" t="s">
        <v>4241</v>
      </c>
      <c r="B4486" s="265">
        <v>10.446199999999999</v>
      </c>
    </row>
    <row r="4487" spans="1:2" ht="15" x14ac:dyDescent="0.25">
      <c r="A4487" s="264" t="s">
        <v>4242</v>
      </c>
      <c r="B4487" s="265">
        <v>11.4811</v>
      </c>
    </row>
    <row r="4488" spans="1:2" ht="15" x14ac:dyDescent="0.25">
      <c r="A4488" s="264" t="s">
        <v>4243</v>
      </c>
      <c r="B4488" s="265">
        <v>11.6251</v>
      </c>
    </row>
    <row r="4489" spans="1:2" ht="15" x14ac:dyDescent="0.25">
      <c r="A4489" s="264" t="s">
        <v>4244</v>
      </c>
      <c r="B4489" s="265">
        <v>11.395799999999999</v>
      </c>
    </row>
    <row r="4490" spans="1:2" ht="15" x14ac:dyDescent="0.25">
      <c r="A4490" s="264" t="s">
        <v>5124</v>
      </c>
      <c r="B4490" s="265">
        <v>2.9251999999999998</v>
      </c>
    </row>
    <row r="4491" spans="1:2" ht="15" x14ac:dyDescent="0.25">
      <c r="A4491" s="264" t="s">
        <v>5123</v>
      </c>
      <c r="B4491" s="265">
        <v>3.0497000000000001</v>
      </c>
    </row>
    <row r="4492" spans="1:2" ht="15" x14ac:dyDescent="0.25">
      <c r="A4492" s="264" t="s">
        <v>5122</v>
      </c>
      <c r="B4492" s="265">
        <v>3.4542000000000002</v>
      </c>
    </row>
    <row r="4493" spans="1:2" ht="15" x14ac:dyDescent="0.25">
      <c r="A4493" s="264" t="s">
        <v>5121</v>
      </c>
      <c r="B4493" s="265">
        <v>3.3296999999999999</v>
      </c>
    </row>
    <row r="4494" spans="1:2" ht="15" x14ac:dyDescent="0.25">
      <c r="A4494" s="264" t="s">
        <v>5120</v>
      </c>
      <c r="B4494" s="265">
        <v>4.1387999999999998</v>
      </c>
    </row>
    <row r="4495" spans="1:2" ht="15" x14ac:dyDescent="0.25">
      <c r="A4495" s="264" t="s">
        <v>5119</v>
      </c>
      <c r="B4495" s="265">
        <v>4.1699000000000002</v>
      </c>
    </row>
    <row r="4496" spans="1:2" ht="15" x14ac:dyDescent="0.25">
      <c r="A4496" s="264" t="s">
        <v>5118</v>
      </c>
      <c r="B4496" s="265">
        <v>4.5122999999999998</v>
      </c>
    </row>
    <row r="4497" spans="1:2" ht="15" x14ac:dyDescent="0.25">
      <c r="A4497" s="264" t="s">
        <v>5117</v>
      </c>
      <c r="B4497" s="265">
        <v>4.9790000000000001</v>
      </c>
    </row>
    <row r="4498" spans="1:2" ht="15" x14ac:dyDescent="0.25">
      <c r="A4498" s="264" t="s">
        <v>5116</v>
      </c>
      <c r="B4498" s="265">
        <v>5.5392000000000001</v>
      </c>
    </row>
    <row r="4499" spans="1:2" ht="15" x14ac:dyDescent="0.25">
      <c r="A4499" s="264" t="s">
        <v>5115</v>
      </c>
      <c r="B4499" s="265">
        <v>8.0287000000000006</v>
      </c>
    </row>
    <row r="4500" spans="1:2" ht="15" x14ac:dyDescent="0.25">
      <c r="A4500" s="264" t="s">
        <v>5114</v>
      </c>
      <c r="B4500" s="265">
        <v>8.4954999999999998</v>
      </c>
    </row>
    <row r="4501" spans="1:2" ht="15" x14ac:dyDescent="0.25">
      <c r="A4501" s="264" t="s">
        <v>8042</v>
      </c>
      <c r="B4501" s="265">
        <v>4.5122999999999998</v>
      </c>
    </row>
    <row r="4502" spans="1:2" ht="15" x14ac:dyDescent="0.25">
      <c r="A4502" s="264" t="s">
        <v>5113</v>
      </c>
      <c r="B4502" s="265">
        <v>5.2901999999999996</v>
      </c>
    </row>
    <row r="4503" spans="1:2" ht="15" x14ac:dyDescent="0.25">
      <c r="A4503" s="264" t="s">
        <v>5112</v>
      </c>
      <c r="B4503" s="265">
        <v>6.2549000000000001</v>
      </c>
    </row>
    <row r="4504" spans="1:2" ht="15" x14ac:dyDescent="0.25">
      <c r="A4504" s="264" t="s">
        <v>5111</v>
      </c>
      <c r="B4504" s="265">
        <v>6.9706999999999999</v>
      </c>
    </row>
    <row r="4505" spans="1:2" ht="15" x14ac:dyDescent="0.25">
      <c r="A4505" s="264" t="s">
        <v>5110</v>
      </c>
      <c r="B4505" s="265">
        <v>3.1429999999999998</v>
      </c>
    </row>
    <row r="4506" spans="1:2" ht="15" x14ac:dyDescent="0.25">
      <c r="A4506" s="264" t="s">
        <v>5109</v>
      </c>
      <c r="B4506" s="265">
        <v>3.2986</v>
      </c>
    </row>
    <row r="4507" spans="1:2" ht="15" x14ac:dyDescent="0.25">
      <c r="A4507" s="264" t="s">
        <v>5108</v>
      </c>
      <c r="B4507" s="265">
        <v>3.6097999999999999</v>
      </c>
    </row>
    <row r="4508" spans="1:2" ht="15" x14ac:dyDescent="0.25">
      <c r="A4508" s="264" t="s">
        <v>5107</v>
      </c>
      <c r="B4508" s="265">
        <v>3.4853000000000001</v>
      </c>
    </row>
    <row r="4509" spans="1:2" ht="15" x14ac:dyDescent="0.25">
      <c r="A4509" s="264" t="s">
        <v>5106</v>
      </c>
      <c r="B4509" s="265">
        <v>3.7965</v>
      </c>
    </row>
    <row r="4510" spans="1:2" ht="15" x14ac:dyDescent="0.25">
      <c r="A4510" s="264" t="s">
        <v>5105</v>
      </c>
      <c r="B4510" s="265">
        <v>4.3254999999999999</v>
      </c>
    </row>
    <row r="4511" spans="1:2" ht="15" x14ac:dyDescent="0.25">
      <c r="A4511" s="264" t="s">
        <v>5104</v>
      </c>
      <c r="B4511" s="265">
        <v>4.9478999999999997</v>
      </c>
    </row>
    <row r="4512" spans="1:2" ht="15" x14ac:dyDescent="0.25">
      <c r="A4512" s="264" t="s">
        <v>5103</v>
      </c>
      <c r="B4512" s="265">
        <v>5.3525</v>
      </c>
    </row>
    <row r="4513" spans="1:2" ht="15" x14ac:dyDescent="0.25">
      <c r="A4513" s="264" t="s">
        <v>5102</v>
      </c>
      <c r="B4513" s="265">
        <v>6.3794000000000004</v>
      </c>
    </row>
    <row r="4514" spans="1:2" ht="15" x14ac:dyDescent="0.25">
      <c r="A4514" s="264" t="s">
        <v>5101</v>
      </c>
      <c r="B4514" s="265">
        <v>8.0908999999999995</v>
      </c>
    </row>
    <row r="4515" spans="1:2" ht="15" x14ac:dyDescent="0.25">
      <c r="A4515" s="264" t="s">
        <v>5100</v>
      </c>
      <c r="B4515" s="265">
        <v>9.1489999999999991</v>
      </c>
    </row>
    <row r="4516" spans="1:2" ht="15" x14ac:dyDescent="0.25">
      <c r="A4516" s="264" t="s">
        <v>5099</v>
      </c>
      <c r="B4516" s="265">
        <v>4.8234000000000004</v>
      </c>
    </row>
    <row r="4517" spans="1:2" ht="15" x14ac:dyDescent="0.25">
      <c r="A4517" s="264" t="s">
        <v>5098</v>
      </c>
      <c r="B4517" s="265">
        <v>5.6947999999999999</v>
      </c>
    </row>
    <row r="4518" spans="1:2" ht="15" x14ac:dyDescent="0.25">
      <c r="A4518" s="264" t="s">
        <v>5097</v>
      </c>
      <c r="B4518" s="265">
        <v>6.6283000000000003</v>
      </c>
    </row>
    <row r="4519" spans="1:2" ht="15" x14ac:dyDescent="0.25">
      <c r="A4519" s="264" t="s">
        <v>5096</v>
      </c>
      <c r="B4519" s="265">
        <v>7.3752000000000004</v>
      </c>
    </row>
    <row r="4520" spans="1:2" ht="15" x14ac:dyDescent="0.25">
      <c r="A4520" s="264" t="s">
        <v>990</v>
      </c>
      <c r="B4520" s="265">
        <v>12.3018</v>
      </c>
    </row>
    <row r="4521" spans="1:2" ht="15" x14ac:dyDescent="0.25">
      <c r="A4521" s="264" t="s">
        <v>991</v>
      </c>
      <c r="B4521" s="265">
        <v>12.308299999999999</v>
      </c>
    </row>
    <row r="4522" spans="1:2" ht="15" x14ac:dyDescent="0.25">
      <c r="A4522" s="264" t="s">
        <v>992</v>
      </c>
      <c r="B4522" s="265">
        <v>12.318</v>
      </c>
    </row>
    <row r="4523" spans="1:2" ht="15" x14ac:dyDescent="0.25">
      <c r="A4523" s="264" t="s">
        <v>993</v>
      </c>
      <c r="B4523" s="265">
        <v>12.4026</v>
      </c>
    </row>
    <row r="4524" spans="1:2" ht="15" x14ac:dyDescent="0.25">
      <c r="A4524" s="264" t="s">
        <v>994</v>
      </c>
      <c r="B4524" s="265">
        <v>12.4026</v>
      </c>
    </row>
    <row r="4525" spans="1:2" ht="15" x14ac:dyDescent="0.25">
      <c r="A4525" s="264" t="s">
        <v>995</v>
      </c>
      <c r="B4525" s="265">
        <v>15.751099999999999</v>
      </c>
    </row>
    <row r="4526" spans="1:2" ht="15" x14ac:dyDescent="0.25">
      <c r="A4526" s="264" t="s">
        <v>996</v>
      </c>
      <c r="B4526" s="265">
        <v>15.751099999999999</v>
      </c>
    </row>
    <row r="4527" spans="1:2" ht="15" x14ac:dyDescent="0.25">
      <c r="A4527" s="264" t="s">
        <v>997</v>
      </c>
      <c r="B4527" s="265">
        <v>19.546900000000001</v>
      </c>
    </row>
    <row r="4528" spans="1:2" ht="15" x14ac:dyDescent="0.25">
      <c r="A4528" s="264" t="s">
        <v>998</v>
      </c>
      <c r="B4528" s="265">
        <v>19.546900000000001</v>
      </c>
    </row>
    <row r="4529" spans="1:2" ht="15" x14ac:dyDescent="0.25">
      <c r="A4529" s="264" t="s">
        <v>999</v>
      </c>
      <c r="B4529" s="265">
        <v>9.2615999999999996</v>
      </c>
    </row>
    <row r="4530" spans="1:2" ht="15" x14ac:dyDescent="0.25">
      <c r="A4530" s="264" t="s">
        <v>1000</v>
      </c>
      <c r="B4530" s="265">
        <v>9.1014999999999997</v>
      </c>
    </row>
    <row r="4531" spans="1:2" ht="15" x14ac:dyDescent="0.25">
      <c r="A4531" s="264" t="s">
        <v>1001</v>
      </c>
      <c r="B4531" s="265">
        <v>8.8512000000000004</v>
      </c>
    </row>
    <row r="4532" spans="1:2" ht="15" x14ac:dyDescent="0.25">
      <c r="A4532" s="264" t="s">
        <v>1002</v>
      </c>
      <c r="B4532" s="265">
        <v>8.7440999999999995</v>
      </c>
    </row>
    <row r="4533" spans="1:2" ht="15" x14ac:dyDescent="0.25">
      <c r="A4533" s="264" t="s">
        <v>1003</v>
      </c>
      <c r="B4533" s="265">
        <v>12.210900000000001</v>
      </c>
    </row>
    <row r="4534" spans="1:2" ht="15" x14ac:dyDescent="0.25">
      <c r="A4534" s="264" t="s">
        <v>1004</v>
      </c>
      <c r="B4534" s="265">
        <v>12.0558</v>
      </c>
    </row>
    <row r="4535" spans="1:2" ht="15" x14ac:dyDescent="0.25">
      <c r="A4535" s="264" t="s">
        <v>1005</v>
      </c>
      <c r="B4535" s="265">
        <v>18.299700000000001</v>
      </c>
    </row>
    <row r="4536" spans="1:2" ht="15" x14ac:dyDescent="0.25">
      <c r="A4536" s="264" t="s">
        <v>1006</v>
      </c>
      <c r="B4536" s="265">
        <v>17.229199999999999</v>
      </c>
    </row>
    <row r="4537" spans="1:2" ht="15" x14ac:dyDescent="0.25">
      <c r="A4537" s="264" t="s">
        <v>1007</v>
      </c>
      <c r="B4537" s="265">
        <v>36.162799999999997</v>
      </c>
    </row>
    <row r="4538" spans="1:2" ht="15" x14ac:dyDescent="0.25">
      <c r="A4538" s="264" t="s">
        <v>1008</v>
      </c>
      <c r="B4538" s="265">
        <v>41.762799999999999</v>
      </c>
    </row>
    <row r="4539" spans="1:2" ht="15" x14ac:dyDescent="0.25">
      <c r="A4539" s="264" t="s">
        <v>1009</v>
      </c>
      <c r="B4539" s="265">
        <v>10.7082</v>
      </c>
    </row>
    <row r="4540" spans="1:2" ht="15" x14ac:dyDescent="0.25">
      <c r="A4540" s="264" t="s">
        <v>1010</v>
      </c>
      <c r="B4540" s="265">
        <v>10.7082</v>
      </c>
    </row>
    <row r="4541" spans="1:2" ht="15" x14ac:dyDescent="0.25">
      <c r="A4541" s="264" t="s">
        <v>1011</v>
      </c>
      <c r="B4541" s="265">
        <v>10.717499999999999</v>
      </c>
    </row>
    <row r="4542" spans="1:2" ht="15" x14ac:dyDescent="0.25">
      <c r="A4542" s="264" t="s">
        <v>1012</v>
      </c>
      <c r="B4542" s="265">
        <v>14.302</v>
      </c>
    </row>
    <row r="4543" spans="1:2" ht="15" x14ac:dyDescent="0.25">
      <c r="A4543" s="264" t="s">
        <v>1013</v>
      </c>
      <c r="B4543" s="265">
        <v>14.4025</v>
      </c>
    </row>
    <row r="4544" spans="1:2" ht="15" x14ac:dyDescent="0.25">
      <c r="A4544" s="264" t="s">
        <v>1014</v>
      </c>
      <c r="B4544" s="265">
        <v>21.229399999999998</v>
      </c>
    </row>
    <row r="4545" spans="1:2" ht="15" x14ac:dyDescent="0.25">
      <c r="A4545" s="264" t="s">
        <v>1015</v>
      </c>
      <c r="B4545" s="265">
        <v>21.229399999999998</v>
      </c>
    </row>
    <row r="4546" spans="1:2" ht="15" x14ac:dyDescent="0.25">
      <c r="A4546" s="264" t="s">
        <v>1016</v>
      </c>
      <c r="B4546" s="265">
        <v>20.429200000000002</v>
      </c>
    </row>
    <row r="4547" spans="1:2" ht="15" x14ac:dyDescent="0.25">
      <c r="A4547" s="264" t="s">
        <v>1017</v>
      </c>
      <c r="B4547" s="265">
        <v>20.429200000000002</v>
      </c>
    </row>
    <row r="4548" spans="1:2" ht="15" x14ac:dyDescent="0.25">
      <c r="A4548" s="264" t="s">
        <v>1018</v>
      </c>
      <c r="B4548" s="265">
        <v>8.9573</v>
      </c>
    </row>
    <row r="4549" spans="1:2" ht="15" x14ac:dyDescent="0.25">
      <c r="A4549" s="264" t="s">
        <v>1019</v>
      </c>
      <c r="B4549" s="265">
        <v>8.9573</v>
      </c>
    </row>
    <row r="4550" spans="1:2" ht="15" x14ac:dyDescent="0.25">
      <c r="A4550" s="264" t="s">
        <v>1020</v>
      </c>
      <c r="B4550" s="265">
        <v>8.7387999999999995</v>
      </c>
    </row>
    <row r="4551" spans="1:2" ht="15" x14ac:dyDescent="0.25">
      <c r="A4551" s="264" t="s">
        <v>1021</v>
      </c>
      <c r="B4551" s="265">
        <v>8.7387999999999995</v>
      </c>
    </row>
    <row r="4552" spans="1:2" ht="15" x14ac:dyDescent="0.25">
      <c r="A4552" s="264" t="s">
        <v>1022</v>
      </c>
      <c r="B4552" s="265">
        <v>11.9223</v>
      </c>
    </row>
    <row r="4553" spans="1:2" ht="15" x14ac:dyDescent="0.25">
      <c r="A4553" s="264" t="s">
        <v>1023</v>
      </c>
      <c r="B4553" s="265">
        <v>11.4541</v>
      </c>
    </row>
    <row r="4554" spans="1:2" ht="15" x14ac:dyDescent="0.25">
      <c r="A4554" s="264" t="s">
        <v>1024</v>
      </c>
      <c r="B4554" s="265">
        <v>17.290400000000002</v>
      </c>
    </row>
    <row r="4555" spans="1:2" ht="15" x14ac:dyDescent="0.25">
      <c r="A4555" s="264" t="s">
        <v>1025</v>
      </c>
      <c r="B4555" s="265">
        <v>17.290400000000002</v>
      </c>
    </row>
    <row r="4556" spans="1:2" ht="15" x14ac:dyDescent="0.25">
      <c r="A4556" s="264" t="s">
        <v>1026</v>
      </c>
      <c r="B4556" s="265">
        <v>10.393000000000001</v>
      </c>
    </row>
    <row r="4557" spans="1:2" ht="15" x14ac:dyDescent="0.25">
      <c r="A4557" s="264" t="s">
        <v>1027</v>
      </c>
      <c r="B4557" s="265">
        <v>10.393000000000001</v>
      </c>
    </row>
    <row r="4558" spans="1:2" ht="15" x14ac:dyDescent="0.25">
      <c r="A4558" s="264" t="s">
        <v>1028</v>
      </c>
      <c r="B4558" s="265">
        <v>10.393000000000001</v>
      </c>
    </row>
    <row r="4559" spans="1:2" ht="15" x14ac:dyDescent="0.25">
      <c r="A4559" s="264" t="s">
        <v>1029</v>
      </c>
      <c r="B4559" s="265">
        <v>15.199299999999999</v>
      </c>
    </row>
    <row r="4560" spans="1:2" ht="15" x14ac:dyDescent="0.25">
      <c r="A4560" s="264" t="s">
        <v>1030</v>
      </c>
      <c r="B4560" s="265">
        <v>13.420299999999999</v>
      </c>
    </row>
    <row r="4561" spans="1:2" ht="15" x14ac:dyDescent="0.25">
      <c r="A4561" s="264" t="s">
        <v>1031</v>
      </c>
      <c r="B4561" s="265">
        <v>13.420299999999999</v>
      </c>
    </row>
    <row r="4562" spans="1:2" ht="15" x14ac:dyDescent="0.25">
      <c r="A4562" s="264" t="s">
        <v>1032</v>
      </c>
      <c r="B4562" s="265">
        <v>13.420299999999999</v>
      </c>
    </row>
    <row r="4563" spans="1:2" ht="15" x14ac:dyDescent="0.25">
      <c r="A4563" s="264" t="s">
        <v>1033</v>
      </c>
      <c r="B4563" s="265">
        <v>20.661100000000001</v>
      </c>
    </row>
    <row r="4564" spans="1:2" ht="15" x14ac:dyDescent="0.25">
      <c r="A4564" s="264" t="s">
        <v>1034</v>
      </c>
      <c r="B4564" s="265">
        <v>18.757300000000001</v>
      </c>
    </row>
    <row r="4565" spans="1:2" ht="15" x14ac:dyDescent="0.25">
      <c r="A4565" s="264" t="s">
        <v>1035</v>
      </c>
      <c r="B4565" s="265">
        <v>18.757300000000001</v>
      </c>
    </row>
    <row r="4566" spans="1:2" ht="15" x14ac:dyDescent="0.25">
      <c r="A4566" s="264" t="s">
        <v>1036</v>
      </c>
      <c r="B4566" s="265">
        <v>18.757300000000001</v>
      </c>
    </row>
    <row r="4567" spans="1:2" ht="15" x14ac:dyDescent="0.25">
      <c r="A4567" s="264" t="s">
        <v>1037</v>
      </c>
      <c r="B4567" s="265">
        <v>11.035299999999999</v>
      </c>
    </row>
    <row r="4568" spans="1:2" ht="15" x14ac:dyDescent="0.25">
      <c r="A4568" s="264" t="s">
        <v>1038</v>
      </c>
      <c r="B4568" s="265">
        <v>11.0349</v>
      </c>
    </row>
    <row r="4569" spans="1:2" ht="15" x14ac:dyDescent="0.25">
      <c r="A4569" s="264" t="s">
        <v>1039</v>
      </c>
      <c r="B4569" s="265">
        <v>11.883900000000001</v>
      </c>
    </row>
    <row r="4570" spans="1:2" ht="15" x14ac:dyDescent="0.25">
      <c r="A4570" s="264" t="s">
        <v>1040</v>
      </c>
      <c r="B4570" s="265">
        <v>14.5579</v>
      </c>
    </row>
    <row r="4571" spans="1:2" ht="15" x14ac:dyDescent="0.25">
      <c r="A4571" s="264" t="s">
        <v>1041</v>
      </c>
      <c r="B4571" s="265">
        <v>13.7324</v>
      </c>
    </row>
    <row r="4572" spans="1:2" ht="15" x14ac:dyDescent="0.25">
      <c r="A4572" s="264" t="s">
        <v>1042</v>
      </c>
      <c r="B4572" s="265">
        <v>19.000699999999998</v>
      </c>
    </row>
    <row r="4573" spans="1:2" ht="15" x14ac:dyDescent="0.25">
      <c r="A4573" s="264" t="s">
        <v>1043</v>
      </c>
      <c r="B4573" s="265">
        <v>18.694800000000001</v>
      </c>
    </row>
    <row r="4574" spans="1:2" ht="15" x14ac:dyDescent="0.25">
      <c r="A4574" s="264" t="s">
        <v>1044</v>
      </c>
      <c r="B4574" s="265">
        <v>20.536200000000001</v>
      </c>
    </row>
    <row r="4575" spans="1:2" ht="15" x14ac:dyDescent="0.25">
      <c r="A4575" s="264" t="s">
        <v>1045</v>
      </c>
      <c r="B4575" s="265">
        <v>0.54269999999999996</v>
      </c>
    </row>
    <row r="4576" spans="1:2" ht="15" x14ac:dyDescent="0.25">
      <c r="A4576" s="264" t="s">
        <v>1047</v>
      </c>
      <c r="B4576" s="265">
        <v>0.71660000000000001</v>
      </c>
    </row>
    <row r="4577" spans="1:2" ht="15" x14ac:dyDescent="0.25">
      <c r="A4577" s="264" t="s">
        <v>1048</v>
      </c>
      <c r="B4577" s="265">
        <v>0.76900000000000002</v>
      </c>
    </row>
    <row r="4578" spans="1:2" ht="15" x14ac:dyDescent="0.25">
      <c r="A4578" s="264" t="s">
        <v>4931</v>
      </c>
      <c r="B4578" s="265">
        <v>1.133</v>
      </c>
    </row>
    <row r="4579" spans="1:2" ht="15" x14ac:dyDescent="0.25">
      <c r="A4579" s="264" t="s">
        <v>4932</v>
      </c>
      <c r="B4579" s="265">
        <v>1.2507999999999999</v>
      </c>
    </row>
    <row r="4580" spans="1:2" ht="15" x14ac:dyDescent="0.25">
      <c r="A4580" s="264" t="s">
        <v>4933</v>
      </c>
      <c r="B4580" s="265">
        <v>1.4712000000000001</v>
      </c>
    </row>
    <row r="4581" spans="1:2" ht="15" x14ac:dyDescent="0.25">
      <c r="A4581" s="264" t="s">
        <v>4934</v>
      </c>
      <c r="B4581" s="265">
        <v>1.4673</v>
      </c>
    </row>
    <row r="4582" spans="1:2" ht="15" x14ac:dyDescent="0.25">
      <c r="A4582" s="264" t="s">
        <v>4935</v>
      </c>
      <c r="B4582" s="265">
        <v>1.5059</v>
      </c>
    </row>
    <row r="4583" spans="1:2" ht="15" x14ac:dyDescent="0.25">
      <c r="A4583" s="264" t="s">
        <v>4936</v>
      </c>
      <c r="B4583" s="265">
        <v>2.0249999999999999</v>
      </c>
    </row>
    <row r="4584" spans="1:2" ht="15" x14ac:dyDescent="0.25">
      <c r="A4584" s="264" t="s">
        <v>4937</v>
      </c>
      <c r="B4584" s="265">
        <v>2.2023999999999999</v>
      </c>
    </row>
    <row r="4585" spans="1:2" ht="15" x14ac:dyDescent="0.25">
      <c r="A4585" s="264" t="s">
        <v>4938</v>
      </c>
      <c r="B4585" s="265">
        <v>2.1644000000000001</v>
      </c>
    </row>
    <row r="4586" spans="1:2" ht="15" x14ac:dyDescent="0.25">
      <c r="A4586" s="264" t="s">
        <v>4939</v>
      </c>
      <c r="B4586" s="265">
        <v>2.1492</v>
      </c>
    </row>
    <row r="4587" spans="1:2" ht="15" x14ac:dyDescent="0.25">
      <c r="A4587" s="264" t="s">
        <v>4940</v>
      </c>
      <c r="B4587" s="265">
        <v>2.9687000000000001</v>
      </c>
    </row>
    <row r="4588" spans="1:2" ht="15" x14ac:dyDescent="0.25">
      <c r="A4588" s="264" t="s">
        <v>4941</v>
      </c>
      <c r="B4588" s="265">
        <v>3.5017999999999998</v>
      </c>
    </row>
    <row r="4589" spans="1:2" ht="15" x14ac:dyDescent="0.25">
      <c r="A4589" s="264" t="s">
        <v>4942</v>
      </c>
      <c r="B4589" s="265">
        <v>3.3548</v>
      </c>
    </row>
    <row r="4590" spans="1:2" ht="15" x14ac:dyDescent="0.25">
      <c r="A4590" s="264" t="s">
        <v>4943</v>
      </c>
      <c r="B4590" s="265">
        <v>9.1716999999999995</v>
      </c>
    </row>
    <row r="4591" spans="1:2" ht="15" x14ac:dyDescent="0.25">
      <c r="A4591" s="264" t="s">
        <v>4944</v>
      </c>
      <c r="B4591" s="265">
        <v>8.2803000000000004</v>
      </c>
    </row>
    <row r="4592" spans="1:2" ht="15" x14ac:dyDescent="0.25">
      <c r="A4592" s="264" t="s">
        <v>4945</v>
      </c>
      <c r="B4592" s="265">
        <v>10.5337</v>
      </c>
    </row>
    <row r="4593" spans="1:2" ht="15" x14ac:dyDescent="0.25">
      <c r="A4593" s="264" t="s">
        <v>4946</v>
      </c>
      <c r="B4593" s="265">
        <v>11.0456</v>
      </c>
    </row>
    <row r="4594" spans="1:2" ht="15" x14ac:dyDescent="0.25">
      <c r="A4594" s="264" t="s">
        <v>4947</v>
      </c>
      <c r="B4594" s="265">
        <v>22.622599999999998</v>
      </c>
    </row>
    <row r="4595" spans="1:2" ht="15" x14ac:dyDescent="0.25">
      <c r="A4595" s="264" t="s">
        <v>4948</v>
      </c>
      <c r="B4595" s="265">
        <v>19.618300000000001</v>
      </c>
    </row>
    <row r="4596" spans="1:2" ht="15" x14ac:dyDescent="0.25">
      <c r="A4596" s="264" t="s">
        <v>4949</v>
      </c>
      <c r="B4596" s="265">
        <v>24.072600000000001</v>
      </c>
    </row>
    <row r="4597" spans="1:2" ht="15" x14ac:dyDescent="0.25">
      <c r="A4597" s="264" t="s">
        <v>4950</v>
      </c>
      <c r="B4597" s="265">
        <v>29.868400000000001</v>
      </c>
    </row>
    <row r="4598" spans="1:2" ht="15" x14ac:dyDescent="0.25">
      <c r="A4598" s="264" t="s">
        <v>4951</v>
      </c>
      <c r="B4598" s="265">
        <v>39.3078</v>
      </c>
    </row>
    <row r="4599" spans="1:2" ht="15" x14ac:dyDescent="0.25">
      <c r="A4599" s="264" t="s">
        <v>4952</v>
      </c>
      <c r="B4599" s="265">
        <v>52.262500000000003</v>
      </c>
    </row>
    <row r="4600" spans="1:2" ht="15" x14ac:dyDescent="0.25">
      <c r="A4600" s="264" t="s">
        <v>4953</v>
      </c>
      <c r="B4600" s="265">
        <v>2.6594000000000002</v>
      </c>
    </row>
    <row r="4601" spans="1:2" ht="15" x14ac:dyDescent="0.25">
      <c r="A4601" s="264" t="s">
        <v>4954</v>
      </c>
      <c r="B4601" s="265">
        <v>3.5651000000000002</v>
      </c>
    </row>
    <row r="4602" spans="1:2" ht="15" x14ac:dyDescent="0.25">
      <c r="A4602" s="264" t="s">
        <v>4955</v>
      </c>
      <c r="B4602" s="265">
        <v>3.5188999999999999</v>
      </c>
    </row>
    <row r="4603" spans="1:2" ht="15" x14ac:dyDescent="0.25">
      <c r="A4603" s="264" t="s">
        <v>3348</v>
      </c>
      <c r="B4603" s="265">
        <v>9.5274999999999999</v>
      </c>
    </row>
    <row r="4604" spans="1:2" ht="15" x14ac:dyDescent="0.25">
      <c r="A4604" s="264" t="s">
        <v>4956</v>
      </c>
      <c r="B4604" s="265">
        <v>8.6167999999999996</v>
      </c>
    </row>
    <row r="4605" spans="1:2" ht="15" x14ac:dyDescent="0.25">
      <c r="A4605" s="264" t="s">
        <v>4957</v>
      </c>
      <c r="B4605" s="265">
        <v>11.1501</v>
      </c>
    </row>
    <row r="4606" spans="1:2" ht="15" x14ac:dyDescent="0.25">
      <c r="A4606" s="264" t="s">
        <v>4958</v>
      </c>
      <c r="B4606" s="265">
        <v>2.6191</v>
      </c>
    </row>
    <row r="4607" spans="1:2" ht="15" x14ac:dyDescent="0.25">
      <c r="A4607" s="264" t="s">
        <v>4959</v>
      </c>
      <c r="B4607" s="265">
        <v>3.258</v>
      </c>
    </row>
    <row r="4608" spans="1:2" ht="15" x14ac:dyDescent="0.25">
      <c r="A4608" s="264" t="s">
        <v>4960</v>
      </c>
      <c r="B4608" s="265">
        <v>3.0419</v>
      </c>
    </row>
    <row r="4609" spans="1:2" ht="15" x14ac:dyDescent="0.25">
      <c r="A4609" s="264" t="s">
        <v>4961</v>
      </c>
      <c r="B4609" s="265">
        <v>9.8312000000000008</v>
      </c>
    </row>
    <row r="4610" spans="1:2" ht="15" x14ac:dyDescent="0.25">
      <c r="A4610" s="264" t="s">
        <v>4962</v>
      </c>
      <c r="B4610" s="265">
        <v>3.5163000000000002</v>
      </c>
    </row>
    <row r="4611" spans="1:2" ht="15" x14ac:dyDescent="0.25">
      <c r="A4611" s="264" t="s">
        <v>4963</v>
      </c>
      <c r="B4611" s="265">
        <v>3.4872999999999998</v>
      </c>
    </row>
    <row r="4612" spans="1:2" ht="15" x14ac:dyDescent="0.25">
      <c r="A4612" s="264" t="s">
        <v>4964</v>
      </c>
      <c r="B4612" s="265">
        <v>22.840800000000002</v>
      </c>
    </row>
    <row r="4613" spans="1:2" ht="15" x14ac:dyDescent="0.25">
      <c r="A4613" s="264" t="s">
        <v>4965</v>
      </c>
      <c r="B4613" s="265">
        <v>3.1833999999999998</v>
      </c>
    </row>
    <row r="4614" spans="1:2" ht="15" x14ac:dyDescent="0.25">
      <c r="A4614" s="264" t="s">
        <v>4966</v>
      </c>
      <c r="B4614" s="265">
        <v>5.2432999999999996</v>
      </c>
    </row>
    <row r="4615" spans="1:2" ht="15" x14ac:dyDescent="0.25">
      <c r="A4615" s="264" t="s">
        <v>3349</v>
      </c>
      <c r="B4615" s="265">
        <v>4.7302</v>
      </c>
    </row>
    <row r="4616" spans="1:2" ht="15" x14ac:dyDescent="0.25">
      <c r="A4616" s="264" t="s">
        <v>4967</v>
      </c>
      <c r="B4616" s="265">
        <v>11.703200000000001</v>
      </c>
    </row>
    <row r="4617" spans="1:2" ht="15" x14ac:dyDescent="0.25">
      <c r="A4617" s="264" t="s">
        <v>4968</v>
      </c>
      <c r="B4617" s="265">
        <v>12.851100000000001</v>
      </c>
    </row>
    <row r="4618" spans="1:2" ht="15" x14ac:dyDescent="0.25">
      <c r="A4618" s="264" t="s">
        <v>4969</v>
      </c>
      <c r="B4618" s="265">
        <v>14.606299999999999</v>
      </c>
    </row>
    <row r="4619" spans="1:2" ht="15" x14ac:dyDescent="0.25">
      <c r="A4619" s="264" t="s">
        <v>4970</v>
      </c>
      <c r="B4619" s="265">
        <v>14.433400000000001</v>
      </c>
    </row>
    <row r="4620" spans="1:2" ht="15" x14ac:dyDescent="0.25">
      <c r="A4620" s="264" t="s">
        <v>4971</v>
      </c>
      <c r="B4620" s="265">
        <v>29.249500000000001</v>
      </c>
    </row>
    <row r="4621" spans="1:2" ht="15" x14ac:dyDescent="0.25">
      <c r="A4621" s="264" t="s">
        <v>4972</v>
      </c>
      <c r="B4621" s="265">
        <v>26.5716</v>
      </c>
    </row>
    <row r="4622" spans="1:2" ht="15" x14ac:dyDescent="0.25">
      <c r="A4622" s="264" t="s">
        <v>3350</v>
      </c>
      <c r="B4622" s="265">
        <v>27.667400000000001</v>
      </c>
    </row>
    <row r="4623" spans="1:2" ht="15" x14ac:dyDescent="0.25">
      <c r="A4623" s="264" t="s">
        <v>4973</v>
      </c>
      <c r="B4623" s="265">
        <v>3.4723999999999999</v>
      </c>
    </row>
    <row r="4624" spans="1:2" ht="15" x14ac:dyDescent="0.25">
      <c r="A4624" s="264" t="s">
        <v>3351</v>
      </c>
      <c r="B4624" s="265">
        <v>38.970799999999997</v>
      </c>
    </row>
    <row r="4625" spans="1:2" ht="15" x14ac:dyDescent="0.25">
      <c r="A4625" s="264" t="s">
        <v>3352</v>
      </c>
      <c r="B4625" s="265">
        <v>47.804499999999997</v>
      </c>
    </row>
    <row r="4626" spans="1:2" ht="15" x14ac:dyDescent="0.25">
      <c r="A4626" s="264" t="s">
        <v>4974</v>
      </c>
      <c r="B4626" s="265">
        <v>57.3688</v>
      </c>
    </row>
    <row r="4627" spans="1:2" ht="15" x14ac:dyDescent="0.25">
      <c r="A4627" s="264" t="s">
        <v>4975</v>
      </c>
      <c r="B4627" s="265">
        <v>19.877400000000002</v>
      </c>
    </row>
    <row r="4628" spans="1:2" ht="15" x14ac:dyDescent="0.25">
      <c r="A4628" s="264" t="s">
        <v>4976</v>
      </c>
      <c r="B4628" s="265">
        <v>4.4768999999999997</v>
      </c>
    </row>
    <row r="4629" spans="1:2" ht="15" x14ac:dyDescent="0.25">
      <c r="A4629" s="264" t="s">
        <v>4977</v>
      </c>
      <c r="B4629" s="265">
        <v>4.1833</v>
      </c>
    </row>
    <row r="4630" spans="1:2" ht="15" x14ac:dyDescent="0.25">
      <c r="A4630" s="264" t="s">
        <v>4978</v>
      </c>
      <c r="B4630" s="265">
        <v>4.2941000000000003</v>
      </c>
    </row>
    <row r="4631" spans="1:2" ht="15" x14ac:dyDescent="0.25">
      <c r="A4631" s="264" t="s">
        <v>4979</v>
      </c>
      <c r="B4631" s="265">
        <v>4.4161000000000001</v>
      </c>
    </row>
    <row r="4632" spans="1:2" ht="15" x14ac:dyDescent="0.25">
      <c r="A4632" s="264" t="s">
        <v>4980</v>
      </c>
      <c r="B4632" s="265">
        <v>16.729199999999999</v>
      </c>
    </row>
    <row r="4633" spans="1:2" ht="15" x14ac:dyDescent="0.25">
      <c r="A4633" s="264" t="s">
        <v>4981</v>
      </c>
      <c r="B4633" s="265">
        <v>5.4151999999999996</v>
      </c>
    </row>
    <row r="4634" spans="1:2" ht="15" x14ac:dyDescent="0.25">
      <c r="A4634" s="264" t="s">
        <v>4982</v>
      </c>
      <c r="B4634" s="265">
        <v>5.7366000000000001</v>
      </c>
    </row>
    <row r="4635" spans="1:2" ht="15" x14ac:dyDescent="0.25">
      <c r="A4635" s="264" t="s">
        <v>4983</v>
      </c>
      <c r="B4635" s="265">
        <v>5.9145000000000003</v>
      </c>
    </row>
    <row r="4636" spans="1:2" ht="15" x14ac:dyDescent="0.25">
      <c r="A4636" s="264" t="s">
        <v>4984</v>
      </c>
      <c r="B4636" s="265">
        <v>6.3865999999999996</v>
      </c>
    </row>
    <row r="4637" spans="1:2" ht="15" x14ac:dyDescent="0.25">
      <c r="A4637" s="264" t="s">
        <v>4985</v>
      </c>
      <c r="B4637" s="265">
        <v>30.2563</v>
      </c>
    </row>
    <row r="4638" spans="1:2" ht="15" x14ac:dyDescent="0.25">
      <c r="A4638" s="264" t="s">
        <v>4986</v>
      </c>
      <c r="B4638" s="265">
        <v>8.2754999999999992</v>
      </c>
    </row>
    <row r="4639" spans="1:2" ht="15" x14ac:dyDescent="0.25">
      <c r="A4639" s="264" t="s">
        <v>4987</v>
      </c>
      <c r="B4639" s="265">
        <v>7.8250999999999999</v>
      </c>
    </row>
    <row r="4640" spans="1:2" ht="15" x14ac:dyDescent="0.25">
      <c r="A4640" s="264" t="s">
        <v>4988</v>
      </c>
      <c r="B4640" s="265">
        <v>8.3915000000000006</v>
      </c>
    </row>
    <row r="4641" spans="1:2" ht="15" x14ac:dyDescent="0.25">
      <c r="A4641" s="264" t="s">
        <v>4990</v>
      </c>
      <c r="B4641" s="265">
        <v>37.479900000000001</v>
      </c>
    </row>
    <row r="4642" spans="1:2" ht="15" x14ac:dyDescent="0.25">
      <c r="A4642" s="264" t="s">
        <v>4991</v>
      </c>
      <c r="B4642" s="265">
        <v>11.4625</v>
      </c>
    </row>
    <row r="4643" spans="1:2" ht="15" x14ac:dyDescent="0.25">
      <c r="A4643" s="264" t="s">
        <v>4992</v>
      </c>
      <c r="B4643" s="265">
        <v>11.608599999999999</v>
      </c>
    </row>
    <row r="4644" spans="1:2" ht="15" x14ac:dyDescent="0.25">
      <c r="A4644" s="264" t="s">
        <v>4993</v>
      </c>
      <c r="B4644" s="265">
        <v>12.6389</v>
      </c>
    </row>
    <row r="4645" spans="1:2" ht="15" x14ac:dyDescent="0.25">
      <c r="A4645" s="264" t="s">
        <v>4994</v>
      </c>
      <c r="B4645" s="265">
        <v>40.665199999999999</v>
      </c>
    </row>
    <row r="4646" spans="1:2" ht="15" x14ac:dyDescent="0.25">
      <c r="A4646" s="264" t="s">
        <v>4995</v>
      </c>
      <c r="B4646" s="265">
        <v>16.004300000000001</v>
      </c>
    </row>
    <row r="4647" spans="1:2" ht="15" x14ac:dyDescent="0.25">
      <c r="A4647" s="264" t="s">
        <v>4996</v>
      </c>
      <c r="B4647" s="265">
        <v>26.222300000000001</v>
      </c>
    </row>
    <row r="4648" spans="1:2" ht="15" x14ac:dyDescent="0.25">
      <c r="A4648" s="264" t="s">
        <v>3353</v>
      </c>
      <c r="B4648" s="265">
        <v>23.250900000000001</v>
      </c>
    </row>
    <row r="4649" spans="1:2" ht="15" x14ac:dyDescent="0.25">
      <c r="A4649" s="264" t="s">
        <v>4997</v>
      </c>
      <c r="B4649" s="265">
        <v>3.5848</v>
      </c>
    </row>
    <row r="4650" spans="1:2" ht="15" x14ac:dyDescent="0.25">
      <c r="A4650" s="264" t="s">
        <v>4998</v>
      </c>
      <c r="B4650" s="265">
        <v>3.968</v>
      </c>
    </row>
    <row r="4651" spans="1:2" ht="15" x14ac:dyDescent="0.25">
      <c r="A4651" s="264" t="s">
        <v>4999</v>
      </c>
      <c r="B4651" s="265">
        <v>3.7892000000000001</v>
      </c>
    </row>
    <row r="4652" spans="1:2" ht="15" x14ac:dyDescent="0.25">
      <c r="A4652" s="264" t="s">
        <v>5000</v>
      </c>
      <c r="B4652" s="265">
        <v>5.6378000000000004</v>
      </c>
    </row>
    <row r="4653" spans="1:2" ht="15" x14ac:dyDescent="0.25">
      <c r="A4653" s="264" t="s">
        <v>5001</v>
      </c>
      <c r="B4653" s="265">
        <v>8.6707999999999998</v>
      </c>
    </row>
    <row r="4654" spans="1:2" ht="15" x14ac:dyDescent="0.25">
      <c r="A4654" s="264" t="s">
        <v>5002</v>
      </c>
      <c r="B4654" s="265">
        <v>14.277699999999999</v>
      </c>
    </row>
    <row r="4655" spans="1:2" ht="15" x14ac:dyDescent="0.25">
      <c r="A4655" s="264" t="s">
        <v>5003</v>
      </c>
      <c r="B4655" s="265">
        <v>16.667100000000001</v>
      </c>
    </row>
    <row r="4656" spans="1:2" ht="15" x14ac:dyDescent="0.25">
      <c r="A4656" s="264" t="s">
        <v>5004</v>
      </c>
      <c r="B4656" s="265">
        <v>36.429000000000002</v>
      </c>
    </row>
    <row r="4657" spans="1:2" ht="15" x14ac:dyDescent="0.25">
      <c r="A4657" s="264" t="s">
        <v>3354</v>
      </c>
      <c r="B4657" s="265">
        <v>2.1846999999999999</v>
      </c>
    </row>
    <row r="4658" spans="1:2" ht="15" x14ac:dyDescent="0.25">
      <c r="A4658" s="264" t="s">
        <v>3355</v>
      </c>
      <c r="B4658" s="265">
        <v>2.1846999999999999</v>
      </c>
    </row>
    <row r="4659" spans="1:2" ht="15" x14ac:dyDescent="0.25">
      <c r="A4659" s="264" t="s">
        <v>3356</v>
      </c>
      <c r="B4659" s="265">
        <v>2.1223000000000001</v>
      </c>
    </row>
    <row r="4660" spans="1:2" ht="15" x14ac:dyDescent="0.25">
      <c r="A4660" s="264" t="s">
        <v>3357</v>
      </c>
      <c r="B4660" s="265">
        <v>2.1223000000000001</v>
      </c>
    </row>
    <row r="4661" spans="1:2" ht="15" x14ac:dyDescent="0.25">
      <c r="A4661" s="264" t="s">
        <v>5005</v>
      </c>
      <c r="B4661" s="265">
        <v>2.528</v>
      </c>
    </row>
    <row r="4662" spans="1:2" ht="15" x14ac:dyDescent="0.25">
      <c r="A4662" s="264" t="s">
        <v>5006</v>
      </c>
      <c r="B4662" s="265">
        <v>2.7776999999999998</v>
      </c>
    </row>
    <row r="4663" spans="1:2" ht="15" x14ac:dyDescent="0.25">
      <c r="A4663" s="264" t="s">
        <v>5007</v>
      </c>
      <c r="B4663" s="265">
        <v>2.6840999999999999</v>
      </c>
    </row>
    <row r="4664" spans="1:2" ht="15" x14ac:dyDescent="0.25">
      <c r="A4664" s="264" t="s">
        <v>5008</v>
      </c>
      <c r="B4664" s="265">
        <v>2.9649999999999999</v>
      </c>
    </row>
    <row r="4665" spans="1:2" ht="15" x14ac:dyDescent="0.25">
      <c r="A4665" s="264" t="s">
        <v>5009</v>
      </c>
      <c r="B4665" s="265">
        <v>3.5266999999999999</v>
      </c>
    </row>
    <row r="4666" spans="1:2" ht="15" x14ac:dyDescent="0.25">
      <c r="A4666" s="264" t="s">
        <v>5010</v>
      </c>
      <c r="B4666" s="265">
        <v>3.9013</v>
      </c>
    </row>
    <row r="4667" spans="1:2" ht="15" x14ac:dyDescent="0.25">
      <c r="A4667" s="264" t="s">
        <v>5011</v>
      </c>
      <c r="B4667" s="265">
        <v>4.7439</v>
      </c>
    </row>
    <row r="4668" spans="1:2" ht="15" x14ac:dyDescent="0.25">
      <c r="A4668" s="264" t="s">
        <v>5012</v>
      </c>
      <c r="B4668" s="265">
        <v>4.7439</v>
      </c>
    </row>
    <row r="4669" spans="1:2" ht="15" x14ac:dyDescent="0.25">
      <c r="A4669" s="264" t="s">
        <v>5013</v>
      </c>
      <c r="B4669" s="265">
        <v>5.3993000000000002</v>
      </c>
    </row>
    <row r="4670" spans="1:2" ht="15" x14ac:dyDescent="0.25">
      <c r="A4670" s="264" t="s">
        <v>5014</v>
      </c>
      <c r="B4670" s="265">
        <v>5.3056999999999999</v>
      </c>
    </row>
    <row r="4671" spans="1:2" ht="15" x14ac:dyDescent="0.25">
      <c r="A4671" s="264" t="s">
        <v>5015</v>
      </c>
      <c r="B4671" s="265">
        <v>5.0872000000000002</v>
      </c>
    </row>
    <row r="4672" spans="1:2" ht="15" x14ac:dyDescent="0.25">
      <c r="A4672" s="264" t="s">
        <v>5016</v>
      </c>
      <c r="B4672" s="265">
        <v>6.1172000000000004</v>
      </c>
    </row>
    <row r="4673" spans="1:2" ht="15" x14ac:dyDescent="0.25">
      <c r="A4673" s="264" t="s">
        <v>5017</v>
      </c>
      <c r="B4673" s="265">
        <v>6.1172000000000004</v>
      </c>
    </row>
    <row r="4674" spans="1:2" ht="15" x14ac:dyDescent="0.25">
      <c r="A4674" s="264" t="s">
        <v>5018</v>
      </c>
      <c r="B4674" s="265">
        <v>6.7413999999999996</v>
      </c>
    </row>
    <row r="4675" spans="1:2" ht="15" x14ac:dyDescent="0.25">
      <c r="A4675" s="264" t="s">
        <v>5019</v>
      </c>
      <c r="B4675" s="265">
        <v>7.3967999999999998</v>
      </c>
    </row>
    <row r="4676" spans="1:2" ht="15" x14ac:dyDescent="0.25">
      <c r="A4676" s="264" t="s">
        <v>5020</v>
      </c>
      <c r="B4676" s="265">
        <v>7.3967999999999998</v>
      </c>
    </row>
    <row r="4677" spans="1:2" ht="15" x14ac:dyDescent="0.25">
      <c r="A4677" s="264" t="s">
        <v>5021</v>
      </c>
      <c r="B4677" s="265">
        <v>7.4904000000000002</v>
      </c>
    </row>
    <row r="4678" spans="1:2" ht="15" x14ac:dyDescent="0.25">
      <c r="A4678" s="264" t="s">
        <v>5022</v>
      </c>
      <c r="B4678" s="265">
        <v>9.3629999999999995</v>
      </c>
    </row>
    <row r="4679" spans="1:2" ht="15" x14ac:dyDescent="0.25">
      <c r="A4679" s="264" t="s">
        <v>5023</v>
      </c>
      <c r="B4679" s="265">
        <v>9.3629999999999995</v>
      </c>
    </row>
    <row r="4680" spans="1:2" ht="15" x14ac:dyDescent="0.25">
      <c r="A4680" s="264" t="s">
        <v>5024</v>
      </c>
      <c r="B4680" s="265">
        <v>9.5190999999999999</v>
      </c>
    </row>
    <row r="4681" spans="1:2" ht="15" x14ac:dyDescent="0.25">
      <c r="A4681" s="264" t="s">
        <v>5026</v>
      </c>
      <c r="B4681" s="265">
        <v>4.9988000000000001</v>
      </c>
    </row>
    <row r="4682" spans="1:2" ht="15" x14ac:dyDescent="0.25">
      <c r="A4682" s="264" t="s">
        <v>5027</v>
      </c>
      <c r="B4682" s="265">
        <v>9.0030999999999999</v>
      </c>
    </row>
    <row r="4683" spans="1:2" ht="15" x14ac:dyDescent="0.25">
      <c r="A4683" s="264" t="s">
        <v>5029</v>
      </c>
      <c r="B4683" s="265">
        <v>8.0799999999999997E-2</v>
      </c>
    </row>
    <row r="4684" spans="1:2" ht="15" x14ac:dyDescent="0.25">
      <c r="A4684" s="264" t="s">
        <v>5030</v>
      </c>
      <c r="B4684" s="265">
        <v>8.0500000000000002E-2</v>
      </c>
    </row>
    <row r="4685" spans="1:2" ht="15" x14ac:dyDescent="0.25">
      <c r="A4685" s="264" t="s">
        <v>5031</v>
      </c>
      <c r="B4685" s="265">
        <v>7.9799999999999996E-2</v>
      </c>
    </row>
    <row r="4686" spans="1:2" ht="15" x14ac:dyDescent="0.25">
      <c r="A4686" s="264" t="s">
        <v>5032</v>
      </c>
      <c r="B4686" s="265">
        <v>8.0500000000000002E-2</v>
      </c>
    </row>
    <row r="4687" spans="1:2" ht="15" x14ac:dyDescent="0.25">
      <c r="A4687" s="264" t="s">
        <v>5033</v>
      </c>
      <c r="B4687" s="265">
        <v>8.0500000000000002E-2</v>
      </c>
    </row>
    <row r="4688" spans="1:2" ht="15" x14ac:dyDescent="0.25">
      <c r="A4688" s="264" t="s">
        <v>5034</v>
      </c>
      <c r="B4688" s="265">
        <v>7.5600000000000001E-2</v>
      </c>
    </row>
    <row r="4689" spans="1:2" ht="15" x14ac:dyDescent="0.25">
      <c r="A4689" s="264" t="s">
        <v>5035</v>
      </c>
      <c r="B4689" s="265">
        <v>8.7400000000000005E-2</v>
      </c>
    </row>
    <row r="4690" spans="1:2" ht="15" x14ac:dyDescent="0.25">
      <c r="A4690" s="264" t="s">
        <v>5036</v>
      </c>
      <c r="B4690" s="265">
        <v>8.4400000000000003E-2</v>
      </c>
    </row>
    <row r="4691" spans="1:2" ht="15" x14ac:dyDescent="0.25">
      <c r="A4691" s="264" t="s">
        <v>10039</v>
      </c>
      <c r="B4691" s="265">
        <v>0.1545</v>
      </c>
    </row>
    <row r="4692" spans="1:2" ht="15" x14ac:dyDescent="0.25">
      <c r="A4692" s="264" t="s">
        <v>5037</v>
      </c>
      <c r="B4692" s="265">
        <v>0.1072</v>
      </c>
    </row>
    <row r="4693" spans="1:2" ht="15" x14ac:dyDescent="0.25">
      <c r="A4693" s="264" t="s">
        <v>5038</v>
      </c>
      <c r="B4693" s="265">
        <v>9.9900000000000003E-2</v>
      </c>
    </row>
    <row r="4694" spans="1:2" ht="15" x14ac:dyDescent="0.25">
      <c r="A4694" s="264" t="s">
        <v>5039</v>
      </c>
      <c r="B4694" s="265">
        <v>0.1066</v>
      </c>
    </row>
    <row r="4695" spans="1:2" ht="15" x14ac:dyDescent="0.25">
      <c r="A4695" s="264" t="s">
        <v>10040</v>
      </c>
      <c r="B4695" s="265">
        <v>0.1512</v>
      </c>
    </row>
    <row r="4696" spans="1:2" ht="15" x14ac:dyDescent="0.25">
      <c r="A4696" s="264" t="s">
        <v>5040</v>
      </c>
      <c r="B4696" s="265">
        <v>0.15970000000000001</v>
      </c>
    </row>
    <row r="4697" spans="1:2" ht="15" x14ac:dyDescent="0.25">
      <c r="A4697" s="264" t="s">
        <v>5041</v>
      </c>
      <c r="B4697" s="265">
        <v>8.6800000000000002E-2</v>
      </c>
    </row>
    <row r="4698" spans="1:2" ht="15" x14ac:dyDescent="0.25">
      <c r="A4698" s="264" t="s">
        <v>10041</v>
      </c>
      <c r="B4698" s="265">
        <v>0.1724</v>
      </c>
    </row>
    <row r="4699" spans="1:2" ht="15" x14ac:dyDescent="0.25">
      <c r="A4699" s="264" t="s">
        <v>7503</v>
      </c>
      <c r="B4699" s="265">
        <v>0.20419999999999999</v>
      </c>
    </row>
    <row r="4700" spans="1:2" ht="15" x14ac:dyDescent="0.25">
      <c r="A4700" s="264" t="s">
        <v>5042</v>
      </c>
      <c r="B4700" s="265">
        <v>0.15110000000000001</v>
      </c>
    </row>
    <row r="4701" spans="1:2" ht="15" x14ac:dyDescent="0.25">
      <c r="A4701" s="264" t="s">
        <v>5043</v>
      </c>
      <c r="B4701" s="265">
        <v>0.1396</v>
      </c>
    </row>
    <row r="4702" spans="1:2" ht="15" x14ac:dyDescent="0.25">
      <c r="A4702" s="264" t="s">
        <v>5044</v>
      </c>
      <c r="B4702" s="265">
        <v>0.14330000000000001</v>
      </c>
    </row>
    <row r="4703" spans="1:2" ht="15" x14ac:dyDescent="0.25">
      <c r="A4703" s="264" t="s">
        <v>10042</v>
      </c>
      <c r="B4703" s="265">
        <v>0.19089999999999999</v>
      </c>
    </row>
    <row r="4704" spans="1:2" ht="15" x14ac:dyDescent="0.25">
      <c r="A4704" s="264" t="s">
        <v>5045</v>
      </c>
      <c r="B4704" s="265">
        <v>9.4700000000000006E-2</v>
      </c>
    </row>
    <row r="4705" spans="1:2" ht="15" x14ac:dyDescent="0.25">
      <c r="A4705" s="264" t="s">
        <v>5046</v>
      </c>
      <c r="B4705" s="265">
        <v>9.2600000000000002E-2</v>
      </c>
    </row>
    <row r="4706" spans="1:2" ht="15" x14ac:dyDescent="0.25">
      <c r="A4706" s="264" t="s">
        <v>5047</v>
      </c>
      <c r="B4706" s="265">
        <v>0.1142</v>
      </c>
    </row>
    <row r="4707" spans="1:2" ht="15" x14ac:dyDescent="0.25">
      <c r="A4707" s="264" t="s">
        <v>936</v>
      </c>
      <c r="B4707" s="265">
        <v>8.9599999999999999E-2</v>
      </c>
    </row>
    <row r="4708" spans="1:2" ht="15" x14ac:dyDescent="0.25">
      <c r="A4708" s="264" t="s">
        <v>937</v>
      </c>
      <c r="B4708" s="265">
        <v>9.9000000000000005E-2</v>
      </c>
    </row>
    <row r="4709" spans="1:2" ht="15" x14ac:dyDescent="0.25">
      <c r="A4709" s="264" t="s">
        <v>938</v>
      </c>
      <c r="B4709" s="265">
        <v>9.35E-2</v>
      </c>
    </row>
    <row r="4710" spans="1:2" ht="15" x14ac:dyDescent="0.25">
      <c r="A4710" s="264" t="s">
        <v>939</v>
      </c>
      <c r="B4710" s="265">
        <v>0.10630000000000001</v>
      </c>
    </row>
    <row r="4711" spans="1:2" ht="15" x14ac:dyDescent="0.25">
      <c r="A4711" s="264" t="s">
        <v>940</v>
      </c>
      <c r="B4711" s="265">
        <v>0.10199999999999999</v>
      </c>
    </row>
    <row r="4712" spans="1:2" ht="15" x14ac:dyDescent="0.25">
      <c r="A4712" s="264" t="s">
        <v>941</v>
      </c>
      <c r="B4712" s="265">
        <v>0.1709</v>
      </c>
    </row>
    <row r="4713" spans="1:2" ht="15" x14ac:dyDescent="0.25">
      <c r="A4713" s="264" t="s">
        <v>942</v>
      </c>
      <c r="B4713" s="265">
        <v>0.1114</v>
      </c>
    </row>
    <row r="4714" spans="1:2" ht="15" x14ac:dyDescent="0.25">
      <c r="A4714" s="264" t="s">
        <v>943</v>
      </c>
      <c r="B4714" s="265">
        <v>0.1075</v>
      </c>
    </row>
    <row r="4715" spans="1:2" ht="15" x14ac:dyDescent="0.25">
      <c r="A4715" s="264" t="s">
        <v>944</v>
      </c>
      <c r="B4715" s="265">
        <v>0.12330000000000001</v>
      </c>
    </row>
    <row r="4716" spans="1:2" ht="15" x14ac:dyDescent="0.25">
      <c r="A4716" s="264" t="s">
        <v>945</v>
      </c>
      <c r="B4716" s="265">
        <v>0.15079999999999999</v>
      </c>
    </row>
    <row r="4717" spans="1:2" ht="15" x14ac:dyDescent="0.25">
      <c r="A4717" s="264" t="s">
        <v>946</v>
      </c>
      <c r="B4717" s="265">
        <v>0.1646</v>
      </c>
    </row>
    <row r="4718" spans="1:2" ht="15" x14ac:dyDescent="0.25">
      <c r="A4718" s="264" t="s">
        <v>7615</v>
      </c>
      <c r="B4718" s="265">
        <v>9.35E-2</v>
      </c>
    </row>
    <row r="4719" spans="1:2" ht="15" x14ac:dyDescent="0.25">
      <c r="A4719" s="264" t="s">
        <v>7616</v>
      </c>
      <c r="B4719" s="265">
        <v>0.17549999999999999</v>
      </c>
    </row>
    <row r="4720" spans="1:2" ht="15" x14ac:dyDescent="0.25">
      <c r="A4720" s="264" t="s">
        <v>7617</v>
      </c>
      <c r="B4720" s="265">
        <v>0.18959999999999999</v>
      </c>
    </row>
    <row r="4721" spans="1:2" ht="15" x14ac:dyDescent="0.25">
      <c r="A4721" s="264" t="s">
        <v>947</v>
      </c>
      <c r="B4721" s="265">
        <v>0.14749999999999999</v>
      </c>
    </row>
    <row r="4722" spans="1:2" ht="15" x14ac:dyDescent="0.25">
      <c r="A4722" s="264" t="s">
        <v>948</v>
      </c>
      <c r="B4722" s="265">
        <v>0.13450000000000001</v>
      </c>
    </row>
    <row r="4723" spans="1:2" ht="15" x14ac:dyDescent="0.25">
      <c r="A4723" s="264" t="s">
        <v>949</v>
      </c>
      <c r="B4723" s="265">
        <v>0.13450000000000001</v>
      </c>
    </row>
    <row r="4724" spans="1:2" ht="15" x14ac:dyDescent="0.25">
      <c r="A4724" s="264" t="s">
        <v>7618</v>
      </c>
      <c r="B4724" s="265">
        <v>0.18</v>
      </c>
    </row>
    <row r="4725" spans="1:2" ht="15" x14ac:dyDescent="0.25">
      <c r="A4725" s="264" t="s">
        <v>950</v>
      </c>
      <c r="B4725" s="265">
        <v>0.1434</v>
      </c>
    </row>
    <row r="4726" spans="1:2" ht="15" x14ac:dyDescent="0.25">
      <c r="A4726" s="264" t="s">
        <v>951</v>
      </c>
      <c r="B4726" s="265">
        <v>0.14299999999999999</v>
      </c>
    </row>
    <row r="4727" spans="1:2" ht="15" x14ac:dyDescent="0.25">
      <c r="A4727" s="264" t="s">
        <v>952</v>
      </c>
      <c r="B4727" s="265">
        <v>0.1409</v>
      </c>
    </row>
    <row r="4728" spans="1:2" ht="15" x14ac:dyDescent="0.25">
      <c r="A4728" s="264" t="s">
        <v>953</v>
      </c>
      <c r="B4728" s="265">
        <v>0.14860000000000001</v>
      </c>
    </row>
    <row r="4729" spans="1:2" ht="15" x14ac:dyDescent="0.25">
      <c r="A4729" s="264" t="s">
        <v>954</v>
      </c>
      <c r="B4729" s="265">
        <v>0.14419999999999999</v>
      </c>
    </row>
    <row r="4730" spans="1:2" ht="15" x14ac:dyDescent="0.25">
      <c r="A4730" s="264" t="s">
        <v>955</v>
      </c>
      <c r="B4730" s="265">
        <v>0.1454</v>
      </c>
    </row>
    <row r="4731" spans="1:2" ht="15" x14ac:dyDescent="0.25">
      <c r="A4731" s="264" t="s">
        <v>956</v>
      </c>
      <c r="B4731" s="265">
        <v>0.14660000000000001</v>
      </c>
    </row>
    <row r="4732" spans="1:2" ht="15" x14ac:dyDescent="0.25">
      <c r="A4732" s="264" t="s">
        <v>957</v>
      </c>
      <c r="B4732" s="265">
        <v>0.17580000000000001</v>
      </c>
    </row>
    <row r="4733" spans="1:2" ht="15" x14ac:dyDescent="0.25">
      <c r="A4733" s="264" t="s">
        <v>958</v>
      </c>
      <c r="B4733" s="265">
        <v>0.17580000000000001</v>
      </c>
    </row>
    <row r="4734" spans="1:2" ht="15" x14ac:dyDescent="0.25">
      <c r="A4734" s="264" t="s">
        <v>959</v>
      </c>
      <c r="B4734" s="265">
        <v>0.20399999999999999</v>
      </c>
    </row>
    <row r="4735" spans="1:2" ht="15" x14ac:dyDescent="0.25">
      <c r="A4735" s="264" t="s">
        <v>960</v>
      </c>
      <c r="B4735" s="265">
        <v>0.24099999999999999</v>
      </c>
    </row>
    <row r="4736" spans="1:2" ht="15" x14ac:dyDescent="0.25">
      <c r="A4736" s="264" t="s">
        <v>961</v>
      </c>
      <c r="B4736" s="265">
        <v>0.1646</v>
      </c>
    </row>
    <row r="4737" spans="1:2" ht="15" x14ac:dyDescent="0.25">
      <c r="A4737" s="264" t="s">
        <v>9448</v>
      </c>
      <c r="B4737" s="265">
        <v>0.24260000000000001</v>
      </c>
    </row>
    <row r="4738" spans="1:2" ht="15" x14ac:dyDescent="0.25">
      <c r="A4738" s="264" t="s">
        <v>9449</v>
      </c>
      <c r="B4738" s="265">
        <v>0.22470000000000001</v>
      </c>
    </row>
    <row r="4739" spans="1:2" ht="15" x14ac:dyDescent="0.25">
      <c r="A4739" s="264" t="s">
        <v>7496</v>
      </c>
      <c r="B4739" s="265">
        <v>0.19689999999999999</v>
      </c>
    </row>
    <row r="4740" spans="1:2" ht="15" x14ac:dyDescent="0.25">
      <c r="A4740" s="264" t="s">
        <v>3565</v>
      </c>
      <c r="B4740" s="265">
        <v>0.2301</v>
      </c>
    </row>
    <row r="4741" spans="1:2" ht="15" x14ac:dyDescent="0.25">
      <c r="A4741" s="264" t="s">
        <v>7497</v>
      </c>
      <c r="B4741" s="265">
        <v>0.17030000000000001</v>
      </c>
    </row>
    <row r="4742" spans="1:2" ht="15" x14ac:dyDescent="0.25">
      <c r="A4742" s="264" t="s">
        <v>3566</v>
      </c>
      <c r="B4742" s="265">
        <v>125.08320000000001</v>
      </c>
    </row>
    <row r="4743" spans="1:2" ht="15" x14ac:dyDescent="0.25">
      <c r="A4743" s="264" t="s">
        <v>3567</v>
      </c>
      <c r="B4743" s="265">
        <v>124.7705</v>
      </c>
    </row>
    <row r="4744" spans="1:2" ht="15" x14ac:dyDescent="0.25">
      <c r="A4744" s="264" t="s">
        <v>3568</v>
      </c>
      <c r="B4744" s="265">
        <v>125.08320000000001</v>
      </c>
    </row>
    <row r="4745" spans="1:2" ht="15" x14ac:dyDescent="0.25">
      <c r="A4745" s="264" t="s">
        <v>3569</v>
      </c>
      <c r="B4745" s="265">
        <v>173.8656</v>
      </c>
    </row>
    <row r="4746" spans="1:2" ht="15" x14ac:dyDescent="0.25">
      <c r="A4746" s="264" t="s">
        <v>9450</v>
      </c>
      <c r="B4746" s="265">
        <v>156.66669999999999</v>
      </c>
    </row>
    <row r="4747" spans="1:2" ht="15" x14ac:dyDescent="0.25">
      <c r="A4747" s="264" t="s">
        <v>3570</v>
      </c>
      <c r="B4747" s="265">
        <v>22.546199999999999</v>
      </c>
    </row>
    <row r="4748" spans="1:2" ht="15" x14ac:dyDescent="0.25">
      <c r="A4748" s="264" t="s">
        <v>3571</v>
      </c>
      <c r="B4748" s="265">
        <v>22.515000000000001</v>
      </c>
    </row>
    <row r="4749" spans="1:2" ht="15" x14ac:dyDescent="0.25">
      <c r="A4749" s="264" t="s">
        <v>3572</v>
      </c>
      <c r="B4749" s="265">
        <v>65.043300000000002</v>
      </c>
    </row>
    <row r="4750" spans="1:2" ht="15" x14ac:dyDescent="0.25">
      <c r="A4750" s="264" t="s">
        <v>3573</v>
      </c>
      <c r="B4750" s="265">
        <v>79.427800000000005</v>
      </c>
    </row>
    <row r="4751" spans="1:2" ht="15" x14ac:dyDescent="0.25">
      <c r="A4751" s="264" t="s">
        <v>9660</v>
      </c>
      <c r="B4751" s="265">
        <v>0.41349999999999998</v>
      </c>
    </row>
    <row r="4752" spans="1:2" ht="15" x14ac:dyDescent="0.25">
      <c r="A4752" s="264" t="s">
        <v>9661</v>
      </c>
      <c r="B4752" s="265">
        <v>0.4168</v>
      </c>
    </row>
    <row r="4753" spans="1:2" ht="15" x14ac:dyDescent="0.25">
      <c r="A4753" s="264" t="s">
        <v>3574</v>
      </c>
      <c r="B4753" s="265">
        <v>0.61170000000000002</v>
      </c>
    </row>
    <row r="4754" spans="1:2" ht="15" x14ac:dyDescent="0.25">
      <c r="A4754" s="264" t="s">
        <v>9662</v>
      </c>
      <c r="B4754" s="265">
        <v>0.76849999999999996</v>
      </c>
    </row>
    <row r="4755" spans="1:2" ht="15" x14ac:dyDescent="0.25">
      <c r="A4755" s="264" t="s">
        <v>9663</v>
      </c>
      <c r="B4755" s="265">
        <v>0.76819999999999999</v>
      </c>
    </row>
    <row r="4756" spans="1:2" ht="15" x14ac:dyDescent="0.25">
      <c r="A4756" s="264" t="s">
        <v>9664</v>
      </c>
      <c r="B4756" s="265">
        <v>0.84540000000000004</v>
      </c>
    </row>
    <row r="4757" spans="1:2" ht="15" x14ac:dyDescent="0.25">
      <c r="A4757" s="264" t="s">
        <v>3576</v>
      </c>
      <c r="B4757" s="265">
        <v>0.75739999999999996</v>
      </c>
    </row>
    <row r="4758" spans="1:2" ht="15" x14ac:dyDescent="0.25">
      <c r="A4758" s="264" t="s">
        <v>9665</v>
      </c>
      <c r="B4758" s="265">
        <v>0.91290000000000004</v>
      </c>
    </row>
    <row r="4759" spans="1:2" ht="15" x14ac:dyDescent="0.25">
      <c r="A4759" s="264" t="s">
        <v>9666</v>
      </c>
      <c r="B4759" s="265">
        <v>0.88480000000000003</v>
      </c>
    </row>
    <row r="4760" spans="1:2" ht="15" x14ac:dyDescent="0.25">
      <c r="A4760" s="264" t="s">
        <v>9667</v>
      </c>
      <c r="B4760" s="265">
        <v>0.88739999999999997</v>
      </c>
    </row>
    <row r="4761" spans="1:2" ht="15" x14ac:dyDescent="0.25">
      <c r="A4761" s="264" t="s">
        <v>9668</v>
      </c>
      <c r="B4761" s="265">
        <v>0.91910000000000003</v>
      </c>
    </row>
    <row r="4762" spans="1:2" ht="15" x14ac:dyDescent="0.25">
      <c r="A4762" s="264" t="s">
        <v>3580</v>
      </c>
      <c r="B4762" s="265">
        <v>0.873</v>
      </c>
    </row>
    <row r="4763" spans="1:2" ht="15" x14ac:dyDescent="0.25">
      <c r="A4763" s="264" t="s">
        <v>9669</v>
      </c>
      <c r="B4763" s="265">
        <v>1.5179</v>
      </c>
    </row>
    <row r="4764" spans="1:2" ht="15" x14ac:dyDescent="0.25">
      <c r="A4764" s="264" t="s">
        <v>9670</v>
      </c>
      <c r="B4764" s="265">
        <v>1.4131</v>
      </c>
    </row>
    <row r="4765" spans="1:2" ht="15" x14ac:dyDescent="0.25">
      <c r="A4765" s="264" t="s">
        <v>9671</v>
      </c>
      <c r="B4765" s="265">
        <v>1.5105999999999999</v>
      </c>
    </row>
    <row r="4766" spans="1:2" ht="15" x14ac:dyDescent="0.25">
      <c r="A4766" s="264" t="s">
        <v>9672</v>
      </c>
      <c r="B4766" s="265">
        <v>1.9109</v>
      </c>
    </row>
    <row r="4767" spans="1:2" ht="15" x14ac:dyDescent="0.25">
      <c r="A4767" s="264" t="s">
        <v>9673</v>
      </c>
      <c r="B4767" s="265">
        <v>1.9109</v>
      </c>
    </row>
    <row r="4768" spans="1:2" ht="15" x14ac:dyDescent="0.25">
      <c r="A4768" s="264" t="s">
        <v>9674</v>
      </c>
      <c r="B4768" s="265">
        <v>1.9109</v>
      </c>
    </row>
    <row r="4769" spans="1:2" ht="15" x14ac:dyDescent="0.25">
      <c r="A4769" s="264" t="s">
        <v>9675</v>
      </c>
      <c r="B4769" s="265">
        <v>2.1657000000000002</v>
      </c>
    </row>
    <row r="4770" spans="1:2" ht="15" x14ac:dyDescent="0.25">
      <c r="A4770" s="264" t="s">
        <v>9676</v>
      </c>
      <c r="B4770" s="265">
        <v>2.4477000000000002</v>
      </c>
    </row>
    <row r="4771" spans="1:2" ht="15" x14ac:dyDescent="0.25">
      <c r="A4771" s="264" t="s">
        <v>9677</v>
      </c>
      <c r="B4771" s="265">
        <v>2.5484</v>
      </c>
    </row>
    <row r="4772" spans="1:2" ht="15" x14ac:dyDescent="0.25">
      <c r="A4772" s="264" t="s">
        <v>9678</v>
      </c>
      <c r="B4772" s="265">
        <v>2.5484</v>
      </c>
    </row>
    <row r="4773" spans="1:2" ht="15" x14ac:dyDescent="0.25">
      <c r="A4773" s="264" t="s">
        <v>9679</v>
      </c>
      <c r="B4773" s="265">
        <v>2.57</v>
      </c>
    </row>
    <row r="4774" spans="1:2" ht="15" x14ac:dyDescent="0.25">
      <c r="A4774" s="264" t="s">
        <v>3583</v>
      </c>
      <c r="B4774" s="265">
        <v>2.9899999999999999E-2</v>
      </c>
    </row>
    <row r="4775" spans="1:2" ht="15" x14ac:dyDescent="0.25">
      <c r="A4775" s="264" t="s">
        <v>3584</v>
      </c>
      <c r="B4775" s="265">
        <v>2.9899999999999999E-2</v>
      </c>
    </row>
    <row r="4776" spans="1:2" ht="15" x14ac:dyDescent="0.25">
      <c r="A4776" s="264" t="s">
        <v>3585</v>
      </c>
      <c r="B4776" s="265">
        <v>4.4699999999999997E-2</v>
      </c>
    </row>
    <row r="4777" spans="1:2" ht="15" x14ac:dyDescent="0.25">
      <c r="A4777" s="264" t="s">
        <v>10103</v>
      </c>
      <c r="B4777" s="265">
        <v>7.6100000000000001E-2</v>
      </c>
    </row>
    <row r="4778" spans="1:2" ht="15" x14ac:dyDescent="0.25">
      <c r="A4778" s="264" t="s">
        <v>10102</v>
      </c>
      <c r="B4778" s="265">
        <v>9.8599999999999993E-2</v>
      </c>
    </row>
    <row r="4779" spans="1:2" ht="15" x14ac:dyDescent="0.25">
      <c r="A4779" s="264" t="s">
        <v>10101</v>
      </c>
      <c r="B4779" s="265">
        <v>0.11</v>
      </c>
    </row>
    <row r="4780" spans="1:2" ht="15" x14ac:dyDescent="0.25">
      <c r="A4780" s="264" t="s">
        <v>10100</v>
      </c>
      <c r="B4780" s="265">
        <v>0.13159999999999999</v>
      </c>
    </row>
    <row r="4781" spans="1:2" ht="15" x14ac:dyDescent="0.25">
      <c r="A4781" s="264" t="s">
        <v>10099</v>
      </c>
      <c r="B4781" s="265">
        <v>0.20430000000000001</v>
      </c>
    </row>
    <row r="4782" spans="1:2" ht="15" x14ac:dyDescent="0.25">
      <c r="A4782" s="264" t="s">
        <v>10098</v>
      </c>
      <c r="B4782" s="265">
        <v>0.35649999999999998</v>
      </c>
    </row>
    <row r="4783" spans="1:2" ht="15" x14ac:dyDescent="0.25">
      <c r="A4783" s="264" t="s">
        <v>10097</v>
      </c>
      <c r="B4783" s="265">
        <v>0.50009999999999999</v>
      </c>
    </row>
    <row r="4784" spans="1:2" ht="15" x14ac:dyDescent="0.25">
      <c r="A4784" s="264" t="s">
        <v>10096</v>
      </c>
      <c r="B4784" s="265">
        <v>0.55069999999999997</v>
      </c>
    </row>
    <row r="4785" spans="1:2" ht="15" x14ac:dyDescent="0.25">
      <c r="A4785" s="264" t="s">
        <v>10095</v>
      </c>
      <c r="B4785" s="265">
        <v>0.66930000000000001</v>
      </c>
    </row>
    <row r="4786" spans="1:2" ht="15" x14ac:dyDescent="0.25">
      <c r="A4786" s="264" t="s">
        <v>10094</v>
      </c>
      <c r="B4786" s="265">
        <v>0.74480000000000002</v>
      </c>
    </row>
    <row r="4787" spans="1:2" ht="15" x14ac:dyDescent="0.25">
      <c r="A4787" s="264" t="s">
        <v>10093</v>
      </c>
      <c r="B4787" s="265">
        <v>0.98299999999999998</v>
      </c>
    </row>
    <row r="4788" spans="1:2" ht="15" x14ac:dyDescent="0.25">
      <c r="A4788" s="264" t="s">
        <v>10092</v>
      </c>
      <c r="B4788" s="265">
        <v>1.1691</v>
      </c>
    </row>
    <row r="4789" spans="1:2" ht="15" x14ac:dyDescent="0.25">
      <c r="A4789" s="264" t="s">
        <v>10091</v>
      </c>
      <c r="B4789" s="265">
        <v>1.7491000000000001</v>
      </c>
    </row>
    <row r="4790" spans="1:2" ht="15" x14ac:dyDescent="0.25">
      <c r="A4790" s="264" t="s">
        <v>3586</v>
      </c>
      <c r="B4790" s="265">
        <v>0.58609999999999995</v>
      </c>
    </row>
    <row r="4791" spans="1:2" ht="15" x14ac:dyDescent="0.25">
      <c r="A4791" s="264" t="s">
        <v>3588</v>
      </c>
      <c r="B4791" s="265">
        <v>0.92420000000000002</v>
      </c>
    </row>
    <row r="4792" spans="1:2" ht="15" x14ac:dyDescent="0.25">
      <c r="A4792" s="264" t="s">
        <v>3590</v>
      </c>
      <c r="B4792" s="265">
        <v>1.0921000000000001</v>
      </c>
    </row>
    <row r="4793" spans="1:2" ht="15" x14ac:dyDescent="0.25">
      <c r="A4793" s="264" t="s">
        <v>3592</v>
      </c>
      <c r="B4793" s="265">
        <v>1.5740000000000001</v>
      </c>
    </row>
    <row r="4794" spans="1:2" ht="15" x14ac:dyDescent="0.25">
      <c r="A4794" s="264" t="s">
        <v>3594</v>
      </c>
      <c r="B4794" s="265">
        <v>2.2553999999999998</v>
      </c>
    </row>
    <row r="4795" spans="1:2" ht="15" x14ac:dyDescent="0.25">
      <c r="A4795" s="264" t="s">
        <v>3596</v>
      </c>
      <c r="B4795" s="265">
        <v>2.59</v>
      </c>
    </row>
    <row r="4796" spans="1:2" ht="15" x14ac:dyDescent="0.25">
      <c r="A4796" s="264" t="s">
        <v>9680</v>
      </c>
      <c r="B4796" s="265">
        <v>4.1292999999999997</v>
      </c>
    </row>
    <row r="4797" spans="1:2" ht="15" x14ac:dyDescent="0.25">
      <c r="A4797" s="264" t="s">
        <v>7411</v>
      </c>
      <c r="B4797" s="265">
        <v>4.1292999999999997</v>
      </c>
    </row>
    <row r="4798" spans="1:2" ht="15" x14ac:dyDescent="0.25">
      <c r="A4798" s="264" t="s">
        <v>3599</v>
      </c>
      <c r="B4798" s="265">
        <v>4.2801999999999998</v>
      </c>
    </row>
    <row r="4799" spans="1:2" ht="15" x14ac:dyDescent="0.25">
      <c r="A4799" s="264" t="s">
        <v>7412</v>
      </c>
      <c r="B4799" s="265">
        <v>3.9752000000000001</v>
      </c>
    </row>
    <row r="4800" spans="1:2" ht="15" x14ac:dyDescent="0.25">
      <c r="A4800" s="264" t="s">
        <v>3517</v>
      </c>
      <c r="B4800" s="265">
        <v>5.7933000000000003</v>
      </c>
    </row>
    <row r="4801" spans="1:2" ht="15" x14ac:dyDescent="0.25">
      <c r="A4801" s="264" t="s">
        <v>3518</v>
      </c>
      <c r="B4801" s="265">
        <v>5.8240999999999996</v>
      </c>
    </row>
    <row r="4802" spans="1:2" ht="15" x14ac:dyDescent="0.25">
      <c r="A4802" s="264" t="s">
        <v>3601</v>
      </c>
      <c r="B4802" s="265">
        <v>4.8411999999999997</v>
      </c>
    </row>
    <row r="4803" spans="1:2" ht="15" x14ac:dyDescent="0.25">
      <c r="A4803" s="264" t="s">
        <v>3519</v>
      </c>
      <c r="B4803" s="265">
        <v>5.1055000000000001</v>
      </c>
    </row>
    <row r="4804" spans="1:2" ht="15" x14ac:dyDescent="0.25">
      <c r="A4804" s="264" t="s">
        <v>3520</v>
      </c>
      <c r="B4804" s="265">
        <v>5.0382999999999996</v>
      </c>
    </row>
    <row r="4805" spans="1:2" ht="15" x14ac:dyDescent="0.25">
      <c r="A4805" s="264" t="s">
        <v>3521</v>
      </c>
      <c r="B4805" s="265">
        <v>7.7347000000000001</v>
      </c>
    </row>
    <row r="4806" spans="1:2" ht="15" x14ac:dyDescent="0.25">
      <c r="A4806" s="264" t="s">
        <v>3522</v>
      </c>
      <c r="B4806" s="265">
        <v>7.6113999999999997</v>
      </c>
    </row>
    <row r="4807" spans="1:2" ht="15" x14ac:dyDescent="0.25">
      <c r="A4807" s="264" t="s">
        <v>3603</v>
      </c>
      <c r="B4807" s="265">
        <v>7.1821999999999999</v>
      </c>
    </row>
    <row r="4808" spans="1:2" ht="15" x14ac:dyDescent="0.25">
      <c r="A4808" s="264" t="s">
        <v>3523</v>
      </c>
      <c r="B4808" s="265">
        <v>7.3773</v>
      </c>
    </row>
    <row r="4809" spans="1:2" ht="15" x14ac:dyDescent="0.25">
      <c r="A4809" s="264" t="s">
        <v>3524</v>
      </c>
      <c r="B4809" s="265">
        <v>7.6268000000000002</v>
      </c>
    </row>
    <row r="4810" spans="1:2" ht="15" x14ac:dyDescent="0.25">
      <c r="A4810" s="264" t="s">
        <v>3525</v>
      </c>
      <c r="B4810" s="265">
        <v>9.1522000000000006</v>
      </c>
    </row>
    <row r="4811" spans="1:2" ht="15" x14ac:dyDescent="0.25">
      <c r="A4811" s="264" t="s">
        <v>3526</v>
      </c>
      <c r="B4811" s="265">
        <v>9.1683000000000003</v>
      </c>
    </row>
    <row r="4812" spans="1:2" ht="15" x14ac:dyDescent="0.25">
      <c r="A4812" s="264" t="s">
        <v>3605</v>
      </c>
      <c r="B4812" s="265">
        <v>8.0195000000000007</v>
      </c>
    </row>
    <row r="4813" spans="1:2" ht="15" x14ac:dyDescent="0.25">
      <c r="A4813" s="264" t="s">
        <v>3527</v>
      </c>
      <c r="B4813" s="265">
        <v>9.3063000000000002</v>
      </c>
    </row>
    <row r="4814" spans="1:2" ht="15" x14ac:dyDescent="0.25">
      <c r="A4814" s="264" t="s">
        <v>3528</v>
      </c>
      <c r="B4814" s="265">
        <v>8.6282999999999994</v>
      </c>
    </row>
    <row r="4815" spans="1:2" ht="15" x14ac:dyDescent="0.25">
      <c r="A4815" s="264" t="s">
        <v>3529</v>
      </c>
      <c r="B4815" s="265">
        <v>11.525</v>
      </c>
    </row>
    <row r="4816" spans="1:2" ht="15" x14ac:dyDescent="0.25">
      <c r="A4816" s="264" t="s">
        <v>3607</v>
      </c>
      <c r="B4816" s="265">
        <v>11.679</v>
      </c>
    </row>
    <row r="4817" spans="1:2" ht="15" x14ac:dyDescent="0.25">
      <c r="A4817" s="264" t="s">
        <v>3530</v>
      </c>
      <c r="B4817" s="265">
        <v>11.8331</v>
      </c>
    </row>
    <row r="4818" spans="1:2" ht="15" x14ac:dyDescent="0.25">
      <c r="A4818" s="264" t="s">
        <v>3531</v>
      </c>
      <c r="B4818" s="265">
        <v>11.0526</v>
      </c>
    </row>
    <row r="4819" spans="1:2" ht="15" x14ac:dyDescent="0.25">
      <c r="A4819" s="264" t="s">
        <v>3609</v>
      </c>
      <c r="B4819" s="265">
        <v>0.122</v>
      </c>
    </row>
    <row r="4820" spans="1:2" ht="15" x14ac:dyDescent="0.25">
      <c r="A4820" s="264" t="s">
        <v>3610</v>
      </c>
      <c r="B4820" s="265">
        <v>0.12139999999999999</v>
      </c>
    </row>
    <row r="4821" spans="1:2" ht="15" x14ac:dyDescent="0.25">
      <c r="A4821" s="264" t="s">
        <v>3611</v>
      </c>
      <c r="B4821" s="265">
        <v>0.1211</v>
      </c>
    </row>
    <row r="4822" spans="1:2" ht="15" x14ac:dyDescent="0.25">
      <c r="A4822" s="264" t="s">
        <v>3612</v>
      </c>
      <c r="B4822" s="265">
        <v>0.1178</v>
      </c>
    </row>
    <row r="4823" spans="1:2" ht="15" x14ac:dyDescent="0.25">
      <c r="A4823" s="264" t="s">
        <v>3613</v>
      </c>
      <c r="B4823" s="265">
        <v>0.126</v>
      </c>
    </row>
    <row r="4824" spans="1:2" ht="15" x14ac:dyDescent="0.25">
      <c r="A4824" s="264" t="s">
        <v>3614</v>
      </c>
      <c r="B4824" s="265">
        <v>0.1105</v>
      </c>
    </row>
    <row r="4825" spans="1:2" ht="15" x14ac:dyDescent="0.25">
      <c r="A4825" s="264" t="s">
        <v>3615</v>
      </c>
      <c r="B4825" s="265">
        <v>0.1205</v>
      </c>
    </row>
    <row r="4826" spans="1:2" ht="15" x14ac:dyDescent="0.25">
      <c r="A4826" s="264" t="s">
        <v>3616</v>
      </c>
      <c r="B4826" s="265">
        <v>0.1363</v>
      </c>
    </row>
    <row r="4827" spans="1:2" ht="15" x14ac:dyDescent="0.25">
      <c r="A4827" s="264" t="s">
        <v>3617</v>
      </c>
      <c r="B4827" s="265">
        <v>0.15060000000000001</v>
      </c>
    </row>
    <row r="4828" spans="1:2" ht="15" x14ac:dyDescent="0.25">
      <c r="A4828" s="264" t="s">
        <v>3618</v>
      </c>
      <c r="B4828" s="265">
        <v>0.19339999999999999</v>
      </c>
    </row>
    <row r="4829" spans="1:2" ht="15" x14ac:dyDescent="0.25">
      <c r="A4829" s="264" t="s">
        <v>3619</v>
      </c>
      <c r="B4829" s="265">
        <v>0.19919999999999999</v>
      </c>
    </row>
    <row r="4830" spans="1:2" ht="15" x14ac:dyDescent="0.25">
      <c r="A4830" s="264" t="s">
        <v>3620</v>
      </c>
      <c r="B4830" s="265">
        <v>0.19919999999999999</v>
      </c>
    </row>
    <row r="4831" spans="1:2" ht="15" x14ac:dyDescent="0.25">
      <c r="A4831" s="264" t="s">
        <v>3621</v>
      </c>
      <c r="B4831" s="265">
        <v>0.1515</v>
      </c>
    </row>
    <row r="4832" spans="1:2" ht="15" x14ac:dyDescent="0.25">
      <c r="A4832" s="264" t="s">
        <v>3622</v>
      </c>
      <c r="B4832" s="265">
        <v>0.1132</v>
      </c>
    </row>
    <row r="4833" spans="1:2" ht="15" x14ac:dyDescent="0.25">
      <c r="A4833" s="264" t="s">
        <v>3623</v>
      </c>
      <c r="B4833" s="265">
        <v>0.36980000000000002</v>
      </c>
    </row>
    <row r="4834" spans="1:2" ht="15" x14ac:dyDescent="0.25">
      <c r="A4834" s="264" t="s">
        <v>3624</v>
      </c>
      <c r="B4834" s="265">
        <v>0.1479</v>
      </c>
    </row>
    <row r="4835" spans="1:2" ht="15" x14ac:dyDescent="0.25">
      <c r="A4835" s="264" t="s">
        <v>3625</v>
      </c>
      <c r="B4835" s="265">
        <v>0.12509999999999999</v>
      </c>
    </row>
    <row r="4836" spans="1:2" ht="15" x14ac:dyDescent="0.25">
      <c r="A4836" s="264" t="s">
        <v>3626</v>
      </c>
      <c r="B4836" s="265">
        <v>0.1837</v>
      </c>
    </row>
    <row r="4837" spans="1:2" ht="15" x14ac:dyDescent="0.25">
      <c r="A4837" s="264" t="s">
        <v>3627</v>
      </c>
      <c r="B4837" s="265">
        <v>0.18310000000000001</v>
      </c>
    </row>
    <row r="4838" spans="1:2" ht="15" x14ac:dyDescent="0.25">
      <c r="A4838" s="264" t="s">
        <v>3628</v>
      </c>
      <c r="B4838" s="265">
        <v>0.126</v>
      </c>
    </row>
    <row r="4839" spans="1:2" ht="15" x14ac:dyDescent="0.25">
      <c r="A4839" s="264" t="s">
        <v>3629</v>
      </c>
      <c r="B4839" s="265">
        <v>0.14510000000000001</v>
      </c>
    </row>
    <row r="4840" spans="1:2" ht="15" x14ac:dyDescent="0.25">
      <c r="A4840" s="264" t="s">
        <v>3630</v>
      </c>
      <c r="B4840" s="265">
        <v>0.16389999999999999</v>
      </c>
    </row>
    <row r="4841" spans="1:2" ht="15" x14ac:dyDescent="0.25">
      <c r="A4841" s="264" t="s">
        <v>3631</v>
      </c>
      <c r="B4841" s="265">
        <v>0.157</v>
      </c>
    </row>
    <row r="4842" spans="1:2" ht="15" x14ac:dyDescent="0.25">
      <c r="A4842" s="264" t="s">
        <v>3632</v>
      </c>
      <c r="B4842" s="265">
        <v>0.19040000000000001</v>
      </c>
    </row>
    <row r="4843" spans="1:2" ht="15" x14ac:dyDescent="0.25">
      <c r="A4843" s="264" t="s">
        <v>3633</v>
      </c>
      <c r="B4843" s="265">
        <v>0.15640000000000001</v>
      </c>
    </row>
    <row r="4844" spans="1:2" ht="15" x14ac:dyDescent="0.25">
      <c r="A4844" s="264" t="s">
        <v>3634</v>
      </c>
      <c r="B4844" s="265">
        <v>0.23880000000000001</v>
      </c>
    </row>
    <row r="4845" spans="1:2" ht="15" x14ac:dyDescent="0.25">
      <c r="A4845" s="264" t="s">
        <v>3635</v>
      </c>
      <c r="B4845" s="265">
        <v>0.15640000000000001</v>
      </c>
    </row>
    <row r="4846" spans="1:2" ht="15" x14ac:dyDescent="0.25">
      <c r="A4846" s="264" t="s">
        <v>3636</v>
      </c>
      <c r="B4846" s="265">
        <v>0.12570000000000001</v>
      </c>
    </row>
    <row r="4847" spans="1:2" ht="15" x14ac:dyDescent="0.25">
      <c r="A4847" s="264" t="s">
        <v>3637</v>
      </c>
      <c r="B4847" s="265">
        <v>0.36709999999999998</v>
      </c>
    </row>
    <row r="4848" spans="1:2" ht="15" x14ac:dyDescent="0.25">
      <c r="A4848" s="264" t="s">
        <v>3638</v>
      </c>
      <c r="B4848" s="265">
        <v>0.28510000000000002</v>
      </c>
    </row>
    <row r="4849" spans="1:2" ht="15" x14ac:dyDescent="0.25">
      <c r="A4849" s="264" t="s">
        <v>3639</v>
      </c>
      <c r="B4849" s="265">
        <v>0.29389999999999999</v>
      </c>
    </row>
    <row r="4850" spans="1:2" ht="15" x14ac:dyDescent="0.25">
      <c r="A4850" s="264" t="s">
        <v>3640</v>
      </c>
      <c r="B4850" s="265">
        <v>0.23710000000000001</v>
      </c>
    </row>
    <row r="4851" spans="1:2" ht="15" x14ac:dyDescent="0.25">
      <c r="A4851" s="264" t="s">
        <v>3641</v>
      </c>
      <c r="B4851" s="265">
        <v>0.23350000000000001</v>
      </c>
    </row>
    <row r="4852" spans="1:2" ht="15" x14ac:dyDescent="0.25">
      <c r="A4852" s="264" t="s">
        <v>3642</v>
      </c>
      <c r="B4852" s="265">
        <v>0.2384</v>
      </c>
    </row>
    <row r="4853" spans="1:2" ht="15" x14ac:dyDescent="0.25">
      <c r="A4853" s="264" t="s">
        <v>3643</v>
      </c>
      <c r="B4853" s="265">
        <v>0.23380000000000001</v>
      </c>
    </row>
    <row r="4854" spans="1:2" ht="15" x14ac:dyDescent="0.25">
      <c r="A4854" s="264" t="s">
        <v>3644</v>
      </c>
      <c r="B4854" s="265">
        <v>0.26440000000000002</v>
      </c>
    </row>
    <row r="4855" spans="1:2" ht="15" x14ac:dyDescent="0.25">
      <c r="A4855" s="264" t="s">
        <v>3645</v>
      </c>
      <c r="B4855" s="265">
        <v>0.26629999999999998</v>
      </c>
    </row>
    <row r="4856" spans="1:2" ht="15" x14ac:dyDescent="0.25">
      <c r="A4856" s="264" t="s">
        <v>3646</v>
      </c>
      <c r="B4856" s="265">
        <v>0.29420000000000002</v>
      </c>
    </row>
    <row r="4857" spans="1:2" ht="15" x14ac:dyDescent="0.25">
      <c r="A4857" s="264" t="s">
        <v>3647</v>
      </c>
      <c r="B4857" s="265">
        <v>0.34939999999999999</v>
      </c>
    </row>
    <row r="4858" spans="1:2" ht="15" x14ac:dyDescent="0.25">
      <c r="A4858" s="264" t="s">
        <v>3648</v>
      </c>
      <c r="B4858" s="265">
        <v>0.34699999999999998</v>
      </c>
    </row>
    <row r="4859" spans="1:2" ht="15" x14ac:dyDescent="0.25">
      <c r="A4859" s="264" t="s">
        <v>3649</v>
      </c>
      <c r="B4859" s="265">
        <v>0.59719999999999995</v>
      </c>
    </row>
    <row r="4860" spans="1:2" ht="15" x14ac:dyDescent="0.25">
      <c r="A4860" s="264" t="s">
        <v>3650</v>
      </c>
      <c r="B4860" s="265">
        <v>2.3300000000000001E-2</v>
      </c>
    </row>
    <row r="4861" spans="1:2" ht="15" x14ac:dyDescent="0.25">
      <c r="A4861" s="264" t="s">
        <v>3651</v>
      </c>
      <c r="B4861" s="265">
        <v>2.3300000000000001E-2</v>
      </c>
    </row>
    <row r="4862" spans="1:2" ht="15" x14ac:dyDescent="0.25">
      <c r="A4862" s="264" t="s">
        <v>3652</v>
      </c>
      <c r="B4862" s="265">
        <v>2.3300000000000001E-2</v>
      </c>
    </row>
    <row r="4863" spans="1:2" ht="15" x14ac:dyDescent="0.25">
      <c r="A4863" s="264" t="s">
        <v>3653</v>
      </c>
      <c r="B4863" s="265">
        <v>2.3300000000000001E-2</v>
      </c>
    </row>
    <row r="4864" spans="1:2" ht="15" x14ac:dyDescent="0.25">
      <c r="A4864" s="264" t="s">
        <v>8122</v>
      </c>
      <c r="B4864" s="265">
        <v>2.7799999999999998E-2</v>
      </c>
    </row>
    <row r="4865" spans="1:2" ht="15" x14ac:dyDescent="0.25">
      <c r="A4865" s="264" t="s">
        <v>8123</v>
      </c>
      <c r="B4865" s="265">
        <v>2.3900000000000001E-2</v>
      </c>
    </row>
    <row r="4866" spans="1:2" ht="15" x14ac:dyDescent="0.25">
      <c r="A4866" s="264" t="s">
        <v>8124</v>
      </c>
      <c r="B4866" s="265">
        <v>2.3900000000000001E-2</v>
      </c>
    </row>
    <row r="4867" spans="1:2" ht="15" x14ac:dyDescent="0.25">
      <c r="A4867" s="264" t="s">
        <v>8125</v>
      </c>
      <c r="B4867" s="265">
        <v>2.3900000000000001E-2</v>
      </c>
    </row>
    <row r="4868" spans="1:2" ht="15" x14ac:dyDescent="0.25">
      <c r="A4868" s="264" t="s">
        <v>8126</v>
      </c>
      <c r="B4868" s="265">
        <v>2.3900000000000001E-2</v>
      </c>
    </row>
    <row r="4869" spans="1:2" ht="15" x14ac:dyDescent="0.25">
      <c r="A4869" s="264" t="s">
        <v>8127</v>
      </c>
      <c r="B4869" s="265">
        <v>2.3300000000000001E-2</v>
      </c>
    </row>
    <row r="4870" spans="1:2" ht="15" x14ac:dyDescent="0.25">
      <c r="A4870" s="264" t="s">
        <v>8128</v>
      </c>
      <c r="B4870" s="265">
        <v>2.81E-2</v>
      </c>
    </row>
    <row r="4871" spans="1:2" ht="15" x14ac:dyDescent="0.25">
      <c r="A4871" s="264" t="s">
        <v>5074</v>
      </c>
      <c r="B4871" s="265">
        <v>6.5100000000000005E-2</v>
      </c>
    </row>
    <row r="4872" spans="1:2" ht="15" x14ac:dyDescent="0.25">
      <c r="A4872" s="264" t="s">
        <v>5073</v>
      </c>
      <c r="B4872" s="265">
        <v>3.8300000000000001E-2</v>
      </c>
    </row>
    <row r="4873" spans="1:2" ht="15" x14ac:dyDescent="0.25">
      <c r="A4873" s="264" t="s">
        <v>5072</v>
      </c>
      <c r="B4873" s="265">
        <v>4.24E-2</v>
      </c>
    </row>
    <row r="4874" spans="1:2" ht="15" x14ac:dyDescent="0.25">
      <c r="A4874" s="264" t="s">
        <v>5068</v>
      </c>
      <c r="B4874" s="265">
        <v>7.2099999999999997E-2</v>
      </c>
    </row>
    <row r="4875" spans="1:2" ht="15" x14ac:dyDescent="0.25">
      <c r="A4875" s="264" t="s">
        <v>5067</v>
      </c>
      <c r="B4875" s="265">
        <v>3.5799999999999998E-2</v>
      </c>
    </row>
    <row r="4876" spans="1:2" ht="15" x14ac:dyDescent="0.25">
      <c r="A4876" s="264" t="s">
        <v>5066</v>
      </c>
      <c r="B4876" s="265">
        <v>6.2799999999999995E-2</v>
      </c>
    </row>
    <row r="4877" spans="1:2" ht="15" x14ac:dyDescent="0.25">
      <c r="A4877" s="264" t="s">
        <v>5071</v>
      </c>
      <c r="B4877" s="265">
        <v>6.4100000000000004E-2</v>
      </c>
    </row>
    <row r="4878" spans="1:2" ht="15" x14ac:dyDescent="0.25">
      <c r="A4878" s="264" t="s">
        <v>5070</v>
      </c>
      <c r="B4878" s="265">
        <v>3.9899999999999998E-2</v>
      </c>
    </row>
    <row r="4879" spans="1:2" ht="15" x14ac:dyDescent="0.25">
      <c r="A4879" s="264" t="s">
        <v>5069</v>
      </c>
      <c r="B4879" s="265">
        <v>4.6100000000000002E-2</v>
      </c>
    </row>
    <row r="4880" spans="1:2" ht="15" x14ac:dyDescent="0.25">
      <c r="A4880" s="264" t="s">
        <v>5065</v>
      </c>
      <c r="B4880" s="265">
        <v>5.9400000000000001E-2</v>
      </c>
    </row>
    <row r="4881" spans="1:2" ht="15" x14ac:dyDescent="0.25">
      <c r="A4881" s="264" t="s">
        <v>5064</v>
      </c>
      <c r="B4881" s="265">
        <v>3.6999999999999998E-2</v>
      </c>
    </row>
    <row r="4882" spans="1:2" ht="15" x14ac:dyDescent="0.25">
      <c r="A4882" s="264" t="s">
        <v>5063</v>
      </c>
      <c r="B4882" s="265">
        <v>4.2500000000000003E-2</v>
      </c>
    </row>
    <row r="4883" spans="1:2" ht="15" x14ac:dyDescent="0.25">
      <c r="A4883" s="264" t="s">
        <v>8129</v>
      </c>
      <c r="B4883" s="265">
        <v>2.2200000000000001E-2</v>
      </c>
    </row>
    <row r="4884" spans="1:2" ht="15" x14ac:dyDescent="0.25">
      <c r="A4884" s="264" t="s">
        <v>8130</v>
      </c>
      <c r="B4884" s="265">
        <v>2.2200000000000001E-2</v>
      </c>
    </row>
    <row r="4885" spans="1:2" ht="15" x14ac:dyDescent="0.25">
      <c r="A4885" s="264" t="s">
        <v>8131</v>
      </c>
      <c r="B4885" s="265">
        <v>2.2200000000000001E-2</v>
      </c>
    </row>
    <row r="4886" spans="1:2" ht="15" x14ac:dyDescent="0.25">
      <c r="A4886" s="264" t="s">
        <v>8132</v>
      </c>
      <c r="B4886" s="265">
        <v>2.2200000000000001E-2</v>
      </c>
    </row>
    <row r="4887" spans="1:2" ht="15" x14ac:dyDescent="0.25">
      <c r="A4887" s="264" t="s">
        <v>8133</v>
      </c>
      <c r="B4887" s="265">
        <v>2.4E-2</v>
      </c>
    </row>
    <row r="4888" spans="1:2" ht="15" x14ac:dyDescent="0.25">
      <c r="A4888" s="264" t="s">
        <v>8134</v>
      </c>
      <c r="B4888" s="265">
        <v>2.0400000000000001E-2</v>
      </c>
    </row>
    <row r="4889" spans="1:2" ht="15" x14ac:dyDescent="0.25">
      <c r="A4889" s="264" t="s">
        <v>8135</v>
      </c>
      <c r="B4889" s="265">
        <v>2.0400000000000001E-2</v>
      </c>
    </row>
    <row r="4890" spans="1:2" ht="15" x14ac:dyDescent="0.25">
      <c r="A4890" s="264" t="s">
        <v>8136</v>
      </c>
      <c r="B4890" s="265">
        <v>2.06E-2</v>
      </c>
    </row>
    <row r="4891" spans="1:2" ht="15" x14ac:dyDescent="0.25">
      <c r="A4891" s="264" t="s">
        <v>8137</v>
      </c>
      <c r="B4891" s="265">
        <v>2.06E-2</v>
      </c>
    </row>
    <row r="4892" spans="1:2" ht="15" x14ac:dyDescent="0.25">
      <c r="A4892" s="264" t="s">
        <v>8138</v>
      </c>
      <c r="B4892" s="265">
        <v>2.2499999999999999E-2</v>
      </c>
    </row>
    <row r="4893" spans="1:2" ht="15" x14ac:dyDescent="0.25">
      <c r="A4893" s="264" t="s">
        <v>8139</v>
      </c>
      <c r="B4893" s="265">
        <v>2.3800000000000002E-2</v>
      </c>
    </row>
    <row r="4894" spans="1:2" ht="15" x14ac:dyDescent="0.25">
      <c r="A4894" s="264" t="s">
        <v>3814</v>
      </c>
      <c r="B4894" s="265">
        <v>4.02E-2</v>
      </c>
    </row>
    <row r="4895" spans="1:2" ht="15" x14ac:dyDescent="0.25">
      <c r="A4895" s="264" t="s">
        <v>3815</v>
      </c>
      <c r="B4895" s="265">
        <v>4.02E-2</v>
      </c>
    </row>
    <row r="4896" spans="1:2" ht="15" x14ac:dyDescent="0.25">
      <c r="A4896" s="264" t="s">
        <v>3816</v>
      </c>
      <c r="B4896" s="265">
        <v>3.8300000000000001E-2</v>
      </c>
    </row>
    <row r="4897" spans="1:2" ht="15" x14ac:dyDescent="0.25">
      <c r="A4897" s="264" t="s">
        <v>3817</v>
      </c>
      <c r="B4897" s="265">
        <v>4.6699999999999998E-2</v>
      </c>
    </row>
    <row r="4898" spans="1:2" ht="15" x14ac:dyDescent="0.25">
      <c r="A4898" s="264" t="s">
        <v>3818</v>
      </c>
      <c r="B4898" s="265">
        <v>4.4600000000000001E-2</v>
      </c>
    </row>
    <row r="4899" spans="1:2" ht="15" x14ac:dyDescent="0.25">
      <c r="A4899" s="264" t="s">
        <v>3819</v>
      </c>
      <c r="B4899" s="265">
        <v>4.5199999999999997E-2</v>
      </c>
    </row>
    <row r="4900" spans="1:2" ht="15" x14ac:dyDescent="0.25">
      <c r="A4900" s="264" t="s">
        <v>3820</v>
      </c>
      <c r="B4900" s="265">
        <v>3.3399999999999999E-2</v>
      </c>
    </row>
    <row r="4901" spans="1:2" ht="15" x14ac:dyDescent="0.25">
      <c r="A4901" s="264" t="s">
        <v>3821</v>
      </c>
      <c r="B4901" s="265">
        <v>3.73E-2</v>
      </c>
    </row>
    <row r="4902" spans="1:2" ht="15" x14ac:dyDescent="0.25">
      <c r="A4902" s="264" t="s">
        <v>3822</v>
      </c>
      <c r="B4902" s="265">
        <v>4.2200000000000001E-2</v>
      </c>
    </row>
    <row r="4903" spans="1:2" ht="15" x14ac:dyDescent="0.25">
      <c r="A4903" s="264" t="s">
        <v>3823</v>
      </c>
      <c r="B4903" s="265">
        <v>4.7699999999999999E-2</v>
      </c>
    </row>
    <row r="4904" spans="1:2" ht="15" x14ac:dyDescent="0.25">
      <c r="A4904" s="264" t="s">
        <v>3824</v>
      </c>
      <c r="B4904" s="265">
        <v>4.5499999999999999E-2</v>
      </c>
    </row>
    <row r="4905" spans="1:2" ht="15" x14ac:dyDescent="0.25">
      <c r="A4905" s="264" t="s">
        <v>3825</v>
      </c>
      <c r="B4905" s="265">
        <v>4.9200000000000001E-2</v>
      </c>
    </row>
    <row r="4906" spans="1:2" ht="15" x14ac:dyDescent="0.25">
      <c r="A4906" s="264" t="s">
        <v>3575</v>
      </c>
      <c r="B4906" s="265">
        <v>0.76819999999999999</v>
      </c>
    </row>
    <row r="4907" spans="1:2" ht="15" x14ac:dyDescent="0.25">
      <c r="A4907" s="264" t="s">
        <v>3577</v>
      </c>
      <c r="B4907" s="265">
        <v>0.91290000000000004</v>
      </c>
    </row>
    <row r="4908" spans="1:2" ht="15" x14ac:dyDescent="0.25">
      <c r="A4908" s="264" t="s">
        <v>3578</v>
      </c>
      <c r="B4908" s="265">
        <v>0.88449999999999995</v>
      </c>
    </row>
    <row r="4909" spans="1:2" ht="15" x14ac:dyDescent="0.25">
      <c r="A4909" s="264" t="s">
        <v>3579</v>
      </c>
      <c r="B4909" s="265">
        <v>0.88739999999999997</v>
      </c>
    </row>
    <row r="4910" spans="1:2" ht="15" x14ac:dyDescent="0.25">
      <c r="A4910" s="264" t="s">
        <v>3581</v>
      </c>
      <c r="B4910" s="265">
        <v>1.5179</v>
      </c>
    </row>
    <row r="4911" spans="1:2" ht="15" x14ac:dyDescent="0.25">
      <c r="A4911" s="264" t="s">
        <v>3582</v>
      </c>
      <c r="B4911" s="265">
        <v>1.5105999999999999</v>
      </c>
    </row>
    <row r="4912" spans="1:2" ht="15" x14ac:dyDescent="0.25">
      <c r="A4912" s="264" t="s">
        <v>3587</v>
      </c>
      <c r="B4912" s="265">
        <v>0.58609999999999995</v>
      </c>
    </row>
    <row r="4913" spans="1:2" ht="15" x14ac:dyDescent="0.25">
      <c r="A4913" s="264" t="s">
        <v>3589</v>
      </c>
      <c r="B4913" s="265">
        <v>0.92420000000000002</v>
      </c>
    </row>
    <row r="4914" spans="1:2" ht="15" x14ac:dyDescent="0.25">
      <c r="A4914" s="264" t="s">
        <v>3591</v>
      </c>
      <c r="B4914" s="265">
        <v>1.0921000000000001</v>
      </c>
    </row>
    <row r="4915" spans="1:2" ht="15" x14ac:dyDescent="0.25">
      <c r="A4915" s="264" t="s">
        <v>3593</v>
      </c>
      <c r="B4915" s="265">
        <v>1.5740000000000001</v>
      </c>
    </row>
    <row r="4916" spans="1:2" ht="15" x14ac:dyDescent="0.25">
      <c r="A4916" s="264" t="s">
        <v>3595</v>
      </c>
      <c r="B4916" s="265">
        <v>2.2553999999999998</v>
      </c>
    </row>
    <row r="4917" spans="1:2" ht="15" x14ac:dyDescent="0.25">
      <c r="A4917" s="264" t="s">
        <v>3597</v>
      </c>
      <c r="B4917" s="265">
        <v>2.59</v>
      </c>
    </row>
    <row r="4918" spans="1:2" ht="15" x14ac:dyDescent="0.25">
      <c r="A4918" s="264" t="s">
        <v>3598</v>
      </c>
      <c r="B4918" s="265">
        <v>4.1292999999999997</v>
      </c>
    </row>
    <row r="4919" spans="1:2" ht="15" x14ac:dyDescent="0.25">
      <c r="A4919" s="264" t="s">
        <v>3600</v>
      </c>
      <c r="B4919" s="265">
        <v>4.2801999999999998</v>
      </c>
    </row>
    <row r="4920" spans="1:2" ht="15" x14ac:dyDescent="0.25">
      <c r="A4920" s="264" t="s">
        <v>3602</v>
      </c>
      <c r="B4920" s="265">
        <v>4.8411999999999997</v>
      </c>
    </row>
    <row r="4921" spans="1:2" ht="15" x14ac:dyDescent="0.25">
      <c r="A4921" s="264" t="s">
        <v>3604</v>
      </c>
      <c r="B4921" s="265">
        <v>7.1821999999999999</v>
      </c>
    </row>
    <row r="4922" spans="1:2" ht="15" x14ac:dyDescent="0.25">
      <c r="A4922" s="264" t="s">
        <v>3606</v>
      </c>
      <c r="B4922" s="265">
        <v>8.0195000000000007</v>
      </c>
    </row>
    <row r="4923" spans="1:2" ht="15" x14ac:dyDescent="0.25">
      <c r="A4923" s="264" t="s">
        <v>3608</v>
      </c>
      <c r="B4923" s="265">
        <v>11.679</v>
      </c>
    </row>
    <row r="4924" spans="1:2" ht="15" x14ac:dyDescent="0.25">
      <c r="A4924" s="264" t="s">
        <v>8140</v>
      </c>
      <c r="B4924" s="265">
        <v>1.4358</v>
      </c>
    </row>
    <row r="4925" spans="1:2" ht="15" x14ac:dyDescent="0.25">
      <c r="A4925" s="264" t="s">
        <v>8141</v>
      </c>
      <c r="B4925" s="265">
        <v>1.5190999999999999</v>
      </c>
    </row>
    <row r="4926" spans="1:2" ht="15" x14ac:dyDescent="0.25">
      <c r="A4926" s="264" t="s">
        <v>8142</v>
      </c>
      <c r="B4926" s="265">
        <v>1.8811</v>
      </c>
    </row>
    <row r="4927" spans="1:2" ht="15" x14ac:dyDescent="0.25">
      <c r="A4927" s="264" t="s">
        <v>5461</v>
      </c>
      <c r="B4927" s="265">
        <v>2.9882</v>
      </c>
    </row>
    <row r="4928" spans="1:2" ht="15" x14ac:dyDescent="0.25">
      <c r="A4928" s="264" t="s">
        <v>5462</v>
      </c>
      <c r="B4928" s="265">
        <v>1.3716999999999999</v>
      </c>
    </row>
    <row r="4929" spans="1:2" ht="15" x14ac:dyDescent="0.25">
      <c r="A4929" s="264" t="s">
        <v>5463</v>
      </c>
      <c r="B4929" s="265">
        <v>1.3716999999999999</v>
      </c>
    </row>
    <row r="4930" spans="1:2" ht="15" x14ac:dyDescent="0.25">
      <c r="A4930" s="264" t="s">
        <v>5464</v>
      </c>
      <c r="B4930" s="265">
        <v>1.3716999999999999</v>
      </c>
    </row>
    <row r="4931" spans="1:2" ht="15" x14ac:dyDescent="0.25">
      <c r="A4931" s="264" t="s">
        <v>5465</v>
      </c>
      <c r="B4931" s="265">
        <v>2.5200999999999998</v>
      </c>
    </row>
    <row r="4932" spans="1:2" ht="15" x14ac:dyDescent="0.25">
      <c r="A4932" s="264" t="s">
        <v>5466</v>
      </c>
      <c r="B4932" s="265">
        <v>1.3716999999999999</v>
      </c>
    </row>
    <row r="4933" spans="1:2" ht="15" x14ac:dyDescent="0.25">
      <c r="A4933" s="264" t="s">
        <v>5467</v>
      </c>
      <c r="B4933" s="265">
        <v>3.6802000000000001</v>
      </c>
    </row>
    <row r="4934" spans="1:2" ht="15" x14ac:dyDescent="0.25">
      <c r="A4934" s="264" t="s">
        <v>5468</v>
      </c>
      <c r="B4934" s="265">
        <v>3.0691000000000002</v>
      </c>
    </row>
    <row r="4935" spans="1:2" ht="15" x14ac:dyDescent="0.25">
      <c r="A4935" s="264" t="s">
        <v>5469</v>
      </c>
      <c r="B4935" s="265">
        <v>1.5664</v>
      </c>
    </row>
    <row r="4936" spans="1:2" ht="15" x14ac:dyDescent="0.25">
      <c r="A4936" s="264" t="s">
        <v>5470</v>
      </c>
      <c r="B4936" s="265">
        <v>4.3334999999999999</v>
      </c>
    </row>
    <row r="4937" spans="1:2" ht="15" x14ac:dyDescent="0.25">
      <c r="A4937" s="264" t="s">
        <v>5471</v>
      </c>
      <c r="B4937" s="265">
        <v>4.2000999999999999</v>
      </c>
    </row>
    <row r="4938" spans="1:2" ht="15" x14ac:dyDescent="0.25">
      <c r="A4938" s="264" t="s">
        <v>5472</v>
      </c>
      <c r="B4938" s="265">
        <v>2.9952000000000001</v>
      </c>
    </row>
    <row r="4939" spans="1:2" ht="15" x14ac:dyDescent="0.25">
      <c r="A4939" s="264" t="s">
        <v>5558</v>
      </c>
      <c r="B4939" s="265">
        <v>0.38650000000000001</v>
      </c>
    </row>
    <row r="4940" spans="1:2" ht="15" x14ac:dyDescent="0.25">
      <c r="A4940" s="264" t="s">
        <v>5559</v>
      </c>
      <c r="B4940" s="265">
        <v>0.38679999999999998</v>
      </c>
    </row>
    <row r="4941" spans="1:2" ht="15" x14ac:dyDescent="0.25">
      <c r="A4941" s="264" t="s">
        <v>5560</v>
      </c>
      <c r="B4941" s="265">
        <v>0.21490000000000001</v>
      </c>
    </row>
    <row r="4942" spans="1:2" ht="15" x14ac:dyDescent="0.25">
      <c r="A4942" s="264" t="s">
        <v>5561</v>
      </c>
      <c r="B4942" s="265">
        <v>0.21490000000000001</v>
      </c>
    </row>
    <row r="4943" spans="1:2" ht="15" x14ac:dyDescent="0.25">
      <c r="A4943" s="264" t="s">
        <v>5562</v>
      </c>
      <c r="B4943" s="265">
        <v>0.21490000000000001</v>
      </c>
    </row>
    <row r="4944" spans="1:2" ht="15" x14ac:dyDescent="0.25">
      <c r="A4944" s="264" t="s">
        <v>5563</v>
      </c>
      <c r="B4944" s="265">
        <v>0.21490000000000001</v>
      </c>
    </row>
    <row r="4945" spans="1:2" ht="15" x14ac:dyDescent="0.25">
      <c r="A4945" s="264" t="s">
        <v>5613</v>
      </c>
      <c r="B4945" s="265">
        <v>7.5994000000000002</v>
      </c>
    </row>
    <row r="4946" spans="1:2" ht="15" x14ac:dyDescent="0.25">
      <c r="A4946" s="264" t="s">
        <v>5615</v>
      </c>
      <c r="B4946" s="265">
        <v>8.5376999999999992</v>
      </c>
    </row>
    <row r="4947" spans="1:2" ht="15" x14ac:dyDescent="0.25">
      <c r="A4947" s="264" t="s">
        <v>5617</v>
      </c>
      <c r="B4947" s="265">
        <v>9.0870999999999995</v>
      </c>
    </row>
    <row r="4948" spans="1:2" ht="15" x14ac:dyDescent="0.25">
      <c r="A4948" s="264" t="s">
        <v>5621</v>
      </c>
      <c r="B4948" s="265">
        <v>9.0028000000000006</v>
      </c>
    </row>
    <row r="4949" spans="1:2" ht="15" x14ac:dyDescent="0.25">
      <c r="A4949" s="264" t="s">
        <v>5623</v>
      </c>
      <c r="B4949" s="265">
        <v>9.4995999999999992</v>
      </c>
    </row>
    <row r="4950" spans="1:2" ht="15" x14ac:dyDescent="0.25">
      <c r="A4950" s="264" t="s">
        <v>5625</v>
      </c>
      <c r="B4950" s="265">
        <v>10.065</v>
      </c>
    </row>
    <row r="4951" spans="1:2" ht="15" x14ac:dyDescent="0.25">
      <c r="A4951" s="264" t="s">
        <v>5627</v>
      </c>
      <c r="B4951" s="265">
        <v>8.2348999999999997</v>
      </c>
    </row>
    <row r="4952" spans="1:2" ht="15" x14ac:dyDescent="0.25">
      <c r="A4952" s="264" t="s">
        <v>5630</v>
      </c>
      <c r="B4952" s="265">
        <v>12.418799999999999</v>
      </c>
    </row>
    <row r="4953" spans="1:2" ht="15" x14ac:dyDescent="0.25">
      <c r="A4953" s="264" t="s">
        <v>5632</v>
      </c>
      <c r="B4953" s="265">
        <v>12.271000000000001</v>
      </c>
    </row>
    <row r="4954" spans="1:2" ht="15" x14ac:dyDescent="0.25">
      <c r="A4954" s="264" t="s">
        <v>5634</v>
      </c>
      <c r="B4954" s="265">
        <v>14.5039</v>
      </c>
    </row>
    <row r="4955" spans="1:2" ht="15" x14ac:dyDescent="0.25">
      <c r="A4955" s="264" t="s">
        <v>5636</v>
      </c>
      <c r="B4955" s="265">
        <v>14.852600000000001</v>
      </c>
    </row>
    <row r="4956" spans="1:2" ht="15" x14ac:dyDescent="0.25">
      <c r="A4956" s="264" t="s">
        <v>5639</v>
      </c>
      <c r="B4956" s="265">
        <v>12.5388</v>
      </c>
    </row>
    <row r="4957" spans="1:2" ht="15" x14ac:dyDescent="0.25">
      <c r="A4957" s="264" t="s">
        <v>5642</v>
      </c>
      <c r="B4957" s="265">
        <v>12.6027</v>
      </c>
    </row>
    <row r="4958" spans="1:2" ht="15" x14ac:dyDescent="0.25">
      <c r="A4958" s="264" t="s">
        <v>5645</v>
      </c>
      <c r="B4958" s="265">
        <v>8.2430000000000003</v>
      </c>
    </row>
    <row r="4959" spans="1:2" ht="15" x14ac:dyDescent="0.25">
      <c r="A4959" s="264" t="s">
        <v>5648</v>
      </c>
      <c r="B4959" s="265">
        <v>8.4097000000000008</v>
      </c>
    </row>
    <row r="4960" spans="1:2" ht="15" x14ac:dyDescent="0.25">
      <c r="A4960" s="264" t="s">
        <v>5651</v>
      </c>
      <c r="B4960" s="265">
        <v>10.242599999999999</v>
      </c>
    </row>
    <row r="4961" spans="1:2" ht="15" x14ac:dyDescent="0.25">
      <c r="A4961" s="264" t="s">
        <v>5654</v>
      </c>
      <c r="B4961" s="265">
        <v>11.0389</v>
      </c>
    </row>
    <row r="4962" spans="1:2" ht="15" x14ac:dyDescent="0.25">
      <c r="A4962" s="264" t="s">
        <v>5657</v>
      </c>
      <c r="B4962" s="265">
        <v>11.0389</v>
      </c>
    </row>
    <row r="4963" spans="1:2" ht="15" x14ac:dyDescent="0.25">
      <c r="A4963" s="264" t="s">
        <v>5660</v>
      </c>
      <c r="B4963" s="265">
        <v>11.325900000000001</v>
      </c>
    </row>
    <row r="4964" spans="1:2" ht="15" x14ac:dyDescent="0.25">
      <c r="A4964" s="264" t="s">
        <v>5662</v>
      </c>
      <c r="B4964" s="265">
        <v>11.6279</v>
      </c>
    </row>
    <row r="4965" spans="1:2" ht="15" x14ac:dyDescent="0.25">
      <c r="A4965" s="264" t="s">
        <v>5667</v>
      </c>
      <c r="B4965" s="265">
        <v>13.622299999999999</v>
      </c>
    </row>
    <row r="4966" spans="1:2" ht="15" x14ac:dyDescent="0.25">
      <c r="A4966" s="264" t="s">
        <v>5670</v>
      </c>
      <c r="B4966" s="265">
        <v>14.505699999999999</v>
      </c>
    </row>
    <row r="4967" spans="1:2" ht="15" x14ac:dyDescent="0.25">
      <c r="A4967" s="264" t="s">
        <v>5673</v>
      </c>
      <c r="B4967" s="265">
        <v>14.5928</v>
      </c>
    </row>
    <row r="4968" spans="1:2" ht="15" x14ac:dyDescent="0.25">
      <c r="A4968" s="264" t="s">
        <v>3039</v>
      </c>
      <c r="B4968" s="265">
        <v>14.252700000000001</v>
      </c>
    </row>
    <row r="4969" spans="1:2" ht="15" x14ac:dyDescent="0.25">
      <c r="A4969" s="264" t="s">
        <v>3042</v>
      </c>
      <c r="B4969" s="265">
        <v>15.582599999999999</v>
      </c>
    </row>
    <row r="4970" spans="1:2" ht="15" x14ac:dyDescent="0.25">
      <c r="A4970" s="264" t="s">
        <v>3071</v>
      </c>
      <c r="B4970" s="265">
        <v>11.498900000000001</v>
      </c>
    </row>
    <row r="4971" spans="1:2" ht="15" x14ac:dyDescent="0.25">
      <c r="A4971" s="264" t="s">
        <v>3074</v>
      </c>
      <c r="B4971" s="265">
        <v>11.3149</v>
      </c>
    </row>
    <row r="4972" spans="1:2" ht="15" x14ac:dyDescent="0.25">
      <c r="A4972" s="264" t="s">
        <v>3077</v>
      </c>
      <c r="B4972" s="265">
        <v>10.878500000000001</v>
      </c>
    </row>
    <row r="4973" spans="1:2" ht="15" x14ac:dyDescent="0.25">
      <c r="A4973" s="264" t="s">
        <v>3080</v>
      </c>
      <c r="B4973" s="265">
        <v>7.5250000000000004</v>
      </c>
    </row>
    <row r="4974" spans="1:2" ht="15" x14ac:dyDescent="0.25">
      <c r="A4974" s="264" t="s">
        <v>3083</v>
      </c>
      <c r="B4974" s="265">
        <v>7.2861000000000002</v>
      </c>
    </row>
    <row r="4975" spans="1:2" ht="15" x14ac:dyDescent="0.25">
      <c r="A4975" s="264" t="s">
        <v>3088</v>
      </c>
      <c r="B4975" s="265">
        <v>8.8618000000000006</v>
      </c>
    </row>
    <row r="4976" spans="1:2" ht="15" x14ac:dyDescent="0.25">
      <c r="A4976" s="264" t="s">
        <v>3091</v>
      </c>
      <c r="B4976" s="265">
        <v>8.3046000000000006</v>
      </c>
    </row>
    <row r="4977" spans="1:2" ht="15" x14ac:dyDescent="0.25">
      <c r="A4977" s="264" t="s">
        <v>3094</v>
      </c>
      <c r="B4977" s="265">
        <v>8.8831000000000007</v>
      </c>
    </row>
    <row r="4978" spans="1:2" ht="15" x14ac:dyDescent="0.25">
      <c r="A4978" s="264" t="s">
        <v>3101</v>
      </c>
      <c r="B4978" s="265">
        <v>10.6008</v>
      </c>
    </row>
    <row r="4979" spans="1:2" ht="15" x14ac:dyDescent="0.25">
      <c r="A4979" s="264" t="s">
        <v>3104</v>
      </c>
      <c r="B4979" s="265">
        <v>9.4529999999999994</v>
      </c>
    </row>
    <row r="4980" spans="1:2" ht="15" x14ac:dyDescent="0.25">
      <c r="A4980" s="264" t="s">
        <v>3107</v>
      </c>
      <c r="B4980" s="265">
        <v>11.3644</v>
      </c>
    </row>
    <row r="4981" spans="1:2" ht="15" x14ac:dyDescent="0.25">
      <c r="A4981" s="264" t="s">
        <v>3110</v>
      </c>
      <c r="B4981" s="265">
        <v>11.091799999999999</v>
      </c>
    </row>
    <row r="4982" spans="1:2" ht="15" x14ac:dyDescent="0.25">
      <c r="A4982" s="264" t="s">
        <v>3117</v>
      </c>
      <c r="B4982" s="265">
        <v>17.3963</v>
      </c>
    </row>
    <row r="4983" spans="1:2" ht="15" x14ac:dyDescent="0.25">
      <c r="A4983" s="264" t="s">
        <v>3121</v>
      </c>
      <c r="B4983" s="265">
        <v>18.122199999999999</v>
      </c>
    </row>
    <row r="4984" spans="1:2" ht="15" x14ac:dyDescent="0.25">
      <c r="A4984" s="264" t="s">
        <v>3125</v>
      </c>
      <c r="B4984" s="265">
        <v>17.302800000000001</v>
      </c>
    </row>
    <row r="4985" spans="1:2" ht="15" x14ac:dyDescent="0.25">
      <c r="A4985" s="264" t="s">
        <v>3133</v>
      </c>
      <c r="B4985" s="265">
        <v>20.697900000000001</v>
      </c>
    </row>
    <row r="4986" spans="1:2" ht="15" x14ac:dyDescent="0.25">
      <c r="A4986" s="264" t="s">
        <v>3136</v>
      </c>
      <c r="B4986" s="265">
        <v>23.3903</v>
      </c>
    </row>
    <row r="4987" spans="1:2" ht="15" x14ac:dyDescent="0.25">
      <c r="A4987" s="264" t="s">
        <v>3139</v>
      </c>
      <c r="B4987" s="265">
        <v>23.838699999999999</v>
      </c>
    </row>
    <row r="4988" spans="1:2" ht="15" x14ac:dyDescent="0.25">
      <c r="A4988" s="264" t="s">
        <v>3145</v>
      </c>
      <c r="B4988" s="265">
        <v>38.697499999999998</v>
      </c>
    </row>
    <row r="4989" spans="1:2" ht="15" x14ac:dyDescent="0.25">
      <c r="A4989" s="264" t="s">
        <v>3783</v>
      </c>
      <c r="B4989" s="265">
        <v>190.75190000000001</v>
      </c>
    </row>
    <row r="4990" spans="1:2" ht="15" x14ac:dyDescent="0.25">
      <c r="A4990" s="264" t="s">
        <v>3784</v>
      </c>
      <c r="B4990" s="265">
        <v>2414.1057999999998</v>
      </c>
    </row>
    <row r="4991" spans="1:2" ht="15" x14ac:dyDescent="0.25">
      <c r="A4991" s="264" t="s">
        <v>3785</v>
      </c>
      <c r="B4991" s="265">
        <v>6942.1175999999996</v>
      </c>
    </row>
    <row r="4992" spans="1:2" ht="15" x14ac:dyDescent="0.25">
      <c r="A4992" s="264" t="s">
        <v>3786</v>
      </c>
      <c r="B4992" s="265">
        <v>2839.3886000000002</v>
      </c>
    </row>
    <row r="4993" spans="1:2" ht="15" x14ac:dyDescent="0.25">
      <c r="A4993" s="264" t="s">
        <v>733</v>
      </c>
      <c r="B4993" s="265">
        <v>1522.8879999999999</v>
      </c>
    </row>
    <row r="4994" spans="1:2" ht="15" x14ac:dyDescent="0.25">
      <c r="A4994" s="264" t="s">
        <v>769</v>
      </c>
      <c r="B4994" s="265">
        <v>2501.6640000000002</v>
      </c>
    </row>
    <row r="4995" spans="1:2" ht="15" x14ac:dyDescent="0.25">
      <c r="A4995" s="264" t="s">
        <v>4626</v>
      </c>
      <c r="B4995" s="265">
        <v>1860.6125999999999</v>
      </c>
    </row>
    <row r="4996" spans="1:2" ht="15" x14ac:dyDescent="0.25">
      <c r="A4996" s="264" t="s">
        <v>2579</v>
      </c>
      <c r="B4996" s="265">
        <v>1291.4839999999999</v>
      </c>
    </row>
    <row r="4997" spans="1:2" ht="15" x14ac:dyDescent="0.25">
      <c r="A4997" s="264" t="s">
        <v>2587</v>
      </c>
      <c r="B4997" s="265">
        <v>1798.0709999999999</v>
      </c>
    </row>
    <row r="4998" spans="1:2" ht="15" x14ac:dyDescent="0.25">
      <c r="A4998" s="264" t="s">
        <v>2590</v>
      </c>
      <c r="B4998" s="265">
        <v>1469.7275999999999</v>
      </c>
    </row>
    <row r="4999" spans="1:2" ht="15" x14ac:dyDescent="0.25">
      <c r="A4999" s="264" t="s">
        <v>2591</v>
      </c>
      <c r="B4999" s="265">
        <v>1751.1648</v>
      </c>
    </row>
    <row r="5000" spans="1:2" ht="15" x14ac:dyDescent="0.25">
      <c r="A5000" s="264" t="s">
        <v>2596</v>
      </c>
      <c r="B5000" s="265">
        <v>2126.4144000000001</v>
      </c>
    </row>
    <row r="5001" spans="1:2" ht="15" x14ac:dyDescent="0.25">
      <c r="A5001" s="264" t="s">
        <v>6683</v>
      </c>
      <c r="B5001" s="265">
        <v>96.909099999999995</v>
      </c>
    </row>
    <row r="5002" spans="1:2" ht="15" x14ac:dyDescent="0.25">
      <c r="A5002" s="264" t="s">
        <v>6684</v>
      </c>
      <c r="B5002" s="265">
        <v>137.0754</v>
      </c>
    </row>
    <row r="5003" spans="1:2" ht="15" x14ac:dyDescent="0.25">
      <c r="A5003" s="264" t="s">
        <v>6685</v>
      </c>
      <c r="B5003" s="265">
        <v>61.524500000000003</v>
      </c>
    </row>
    <row r="5004" spans="1:2" ht="15" x14ac:dyDescent="0.25">
      <c r="A5004" s="264" t="s">
        <v>6690</v>
      </c>
      <c r="B5004" s="265">
        <v>1163.2737999999999</v>
      </c>
    </row>
    <row r="5005" spans="1:2" ht="15" x14ac:dyDescent="0.25">
      <c r="A5005" s="264" t="s">
        <v>6703</v>
      </c>
      <c r="B5005" s="265">
        <v>331.53120000000001</v>
      </c>
    </row>
    <row r="5006" spans="1:2" ht="15" x14ac:dyDescent="0.25">
      <c r="A5006" s="264" t="s">
        <v>4631</v>
      </c>
      <c r="B5006" s="265">
        <v>596.11860000000001</v>
      </c>
    </row>
    <row r="5007" spans="1:2" ht="15" x14ac:dyDescent="0.25">
      <c r="A5007" s="264" t="s">
        <v>6708</v>
      </c>
      <c r="B5007" s="265">
        <v>8702.6635999999999</v>
      </c>
    </row>
    <row r="5008" spans="1:2" ht="15" x14ac:dyDescent="0.25">
      <c r="A5008" s="264" t="s">
        <v>6731</v>
      </c>
      <c r="B5008" s="265">
        <v>2295.2766999999999</v>
      </c>
    </row>
    <row r="5009" spans="1:2" ht="15" x14ac:dyDescent="0.25">
      <c r="A5009" s="264" t="s">
        <v>6736</v>
      </c>
      <c r="B5009" s="265">
        <v>1044.4447</v>
      </c>
    </row>
    <row r="5010" spans="1:2" ht="15" x14ac:dyDescent="0.25">
      <c r="A5010" s="264" t="s">
        <v>6738</v>
      </c>
      <c r="B5010" s="265">
        <v>985.03020000000004</v>
      </c>
    </row>
    <row r="5011" spans="1:2" ht="15" x14ac:dyDescent="0.25">
      <c r="A5011" s="264" t="s">
        <v>6741</v>
      </c>
      <c r="B5011" s="265">
        <v>1094.4780000000001</v>
      </c>
    </row>
    <row r="5012" spans="1:2" ht="15" x14ac:dyDescent="0.25">
      <c r="A5012" s="264" t="s">
        <v>6743</v>
      </c>
      <c r="B5012" s="265">
        <v>1172.655</v>
      </c>
    </row>
    <row r="5013" spans="1:2" ht="15" x14ac:dyDescent="0.25">
      <c r="A5013" s="264" t="s">
        <v>6744</v>
      </c>
      <c r="B5013" s="265">
        <v>1438.4567999999999</v>
      </c>
    </row>
    <row r="5014" spans="1:2" ht="15" x14ac:dyDescent="0.25">
      <c r="A5014" s="264" t="s">
        <v>6745</v>
      </c>
      <c r="B5014" s="265">
        <v>2564.2055999999998</v>
      </c>
    </row>
    <row r="5015" spans="1:2" ht="15" x14ac:dyDescent="0.25">
      <c r="A5015" s="264" t="s">
        <v>9648</v>
      </c>
      <c r="B5015" s="265">
        <v>35.703400000000002</v>
      </c>
    </row>
    <row r="5016" spans="1:2" ht="15" x14ac:dyDescent="0.25">
      <c r="A5016" s="264" t="s">
        <v>9649</v>
      </c>
      <c r="B5016" s="265">
        <v>37.616</v>
      </c>
    </row>
    <row r="5017" spans="1:2" ht="15" x14ac:dyDescent="0.25">
      <c r="A5017" s="264" t="s">
        <v>1936</v>
      </c>
      <c r="B5017" s="265">
        <v>70.450400000000002</v>
      </c>
    </row>
    <row r="5018" spans="1:2" ht="15" x14ac:dyDescent="0.25">
      <c r="A5018" s="264" t="s">
        <v>1937</v>
      </c>
      <c r="B5018" s="265">
        <v>84.476699999999994</v>
      </c>
    </row>
    <row r="5019" spans="1:2" ht="15" x14ac:dyDescent="0.25">
      <c r="A5019" s="264" t="s">
        <v>1938</v>
      </c>
      <c r="B5019" s="265">
        <v>123.6866</v>
      </c>
    </row>
    <row r="5020" spans="1:2" ht="15" x14ac:dyDescent="0.25">
      <c r="A5020" s="264" t="s">
        <v>1939</v>
      </c>
      <c r="B5020" s="265">
        <v>123.6866</v>
      </c>
    </row>
    <row r="5021" spans="1:2" ht="15" x14ac:dyDescent="0.25">
      <c r="A5021" s="264" t="s">
        <v>1940</v>
      </c>
      <c r="B5021" s="265">
        <v>131.97489999999999</v>
      </c>
    </row>
    <row r="5022" spans="1:2" ht="15" x14ac:dyDescent="0.25">
      <c r="A5022" s="264" t="s">
        <v>1941</v>
      </c>
      <c r="B5022" s="265">
        <v>136.75659999999999</v>
      </c>
    </row>
    <row r="5023" spans="1:2" ht="15" x14ac:dyDescent="0.25">
      <c r="A5023" s="264" t="s">
        <v>1942</v>
      </c>
      <c r="B5023" s="265">
        <v>129.4247</v>
      </c>
    </row>
    <row r="5024" spans="1:2" ht="15" x14ac:dyDescent="0.25">
      <c r="A5024" s="264" t="s">
        <v>1943</v>
      </c>
      <c r="B5024" s="265">
        <v>126.23690000000001</v>
      </c>
    </row>
    <row r="5025" spans="1:2" ht="15" x14ac:dyDescent="0.25">
      <c r="A5025" s="264" t="s">
        <v>1944</v>
      </c>
      <c r="B5025" s="265">
        <v>123.6866</v>
      </c>
    </row>
    <row r="5026" spans="1:2" ht="15" x14ac:dyDescent="0.25">
      <c r="A5026" s="264" t="s">
        <v>1945</v>
      </c>
      <c r="B5026" s="265">
        <v>123.6866</v>
      </c>
    </row>
    <row r="5027" spans="1:2" ht="15" x14ac:dyDescent="0.25">
      <c r="A5027" s="264" t="s">
        <v>1946</v>
      </c>
      <c r="B5027" s="265">
        <v>136.43780000000001</v>
      </c>
    </row>
    <row r="5028" spans="1:2" ht="15" x14ac:dyDescent="0.25">
      <c r="A5028" s="264" t="s">
        <v>1947</v>
      </c>
      <c r="B5028" s="265">
        <v>136.43780000000001</v>
      </c>
    </row>
    <row r="5029" spans="1:2" ht="15" x14ac:dyDescent="0.25">
      <c r="A5029" s="264" t="s">
        <v>1976</v>
      </c>
      <c r="B5029" s="265">
        <v>2626.7471999999998</v>
      </c>
    </row>
    <row r="5030" spans="1:2" ht="15" x14ac:dyDescent="0.25">
      <c r="A5030" s="264" t="s">
        <v>1977</v>
      </c>
      <c r="B5030" s="265">
        <v>4659.3491999999997</v>
      </c>
    </row>
    <row r="5031" spans="1:2" ht="15" x14ac:dyDescent="0.25">
      <c r="A5031" s="264" t="s">
        <v>1978</v>
      </c>
      <c r="B5031" s="265">
        <v>2970.7260000000001</v>
      </c>
    </row>
    <row r="5032" spans="1:2" ht="15" x14ac:dyDescent="0.25">
      <c r="A5032" s="264" t="s">
        <v>7911</v>
      </c>
      <c r="B5032" s="265">
        <v>159.79079999999999</v>
      </c>
    </row>
    <row r="5033" spans="1:2" ht="15" x14ac:dyDescent="0.25">
      <c r="A5033" s="264" t="s">
        <v>9650</v>
      </c>
      <c r="B5033" s="265">
        <v>159.79079999999999</v>
      </c>
    </row>
    <row r="5034" spans="1:2" ht="15" x14ac:dyDescent="0.25">
      <c r="A5034" s="264" t="s">
        <v>7912</v>
      </c>
      <c r="B5034" s="265">
        <v>255.4794</v>
      </c>
    </row>
    <row r="5035" spans="1:2" ht="15" x14ac:dyDescent="0.25">
      <c r="A5035" s="264" t="s">
        <v>6831</v>
      </c>
      <c r="B5035" s="265">
        <v>255.4794</v>
      </c>
    </row>
    <row r="5036" spans="1:2" ht="15" x14ac:dyDescent="0.25">
      <c r="A5036" s="264" t="s">
        <v>211</v>
      </c>
      <c r="B5036" s="265">
        <v>12.294</v>
      </c>
    </row>
    <row r="5037" spans="1:2" ht="15" x14ac:dyDescent="0.25">
      <c r="A5037" s="264" t="s">
        <v>7910</v>
      </c>
      <c r="B5037" s="265">
        <v>264.42950000000002</v>
      </c>
    </row>
    <row r="5038" spans="1:2" ht="15" x14ac:dyDescent="0.25">
      <c r="A5038" s="264" t="s">
        <v>1753</v>
      </c>
      <c r="B5038" s="265">
        <v>57.598999999999997</v>
      </c>
    </row>
    <row r="5039" spans="1:2" ht="15" x14ac:dyDescent="0.25">
      <c r="A5039" s="264" t="s">
        <v>1754</v>
      </c>
      <c r="B5039" s="265">
        <v>82.992099999999994</v>
      </c>
    </row>
    <row r="5040" spans="1:2" ht="15" x14ac:dyDescent="0.25">
      <c r="A5040" s="264" t="s">
        <v>1755</v>
      </c>
      <c r="B5040" s="265">
        <v>159.79079999999999</v>
      </c>
    </row>
    <row r="5041" spans="1:2" ht="15" x14ac:dyDescent="0.25">
      <c r="A5041" s="264" t="s">
        <v>1756</v>
      </c>
      <c r="B5041" s="265">
        <v>163.81649999999999</v>
      </c>
    </row>
    <row r="5042" spans="1:2" ht="15" x14ac:dyDescent="0.25">
      <c r="A5042" s="264" t="s">
        <v>6832</v>
      </c>
      <c r="B5042" s="265">
        <v>124.4881</v>
      </c>
    </row>
    <row r="5043" spans="1:2" ht="15" x14ac:dyDescent="0.25">
      <c r="A5043" s="264" t="s">
        <v>6833</v>
      </c>
      <c r="B5043" s="265">
        <v>143.68780000000001</v>
      </c>
    </row>
    <row r="5044" spans="1:2" ht="15" x14ac:dyDescent="0.25">
      <c r="A5044" s="264" t="s">
        <v>212</v>
      </c>
      <c r="B5044" s="265">
        <v>9.5998000000000001</v>
      </c>
    </row>
    <row r="5045" spans="1:2" ht="15" x14ac:dyDescent="0.25">
      <c r="A5045" s="264" t="s">
        <v>10121</v>
      </c>
      <c r="B5045" s="265">
        <v>91.480800000000002</v>
      </c>
    </row>
    <row r="5046" spans="1:2" ht="15" x14ac:dyDescent="0.25">
      <c r="A5046" s="264" t="s">
        <v>6916</v>
      </c>
      <c r="B5046" s="265">
        <v>127.89449999999999</v>
      </c>
    </row>
    <row r="5047" spans="1:2" ht="15" x14ac:dyDescent="0.25">
      <c r="A5047" s="264" t="s">
        <v>216</v>
      </c>
      <c r="B5047" s="265">
        <v>79.895399999999995</v>
      </c>
    </row>
    <row r="5048" spans="1:2" ht="15" x14ac:dyDescent="0.25">
      <c r="A5048" s="264" t="s">
        <v>219</v>
      </c>
      <c r="B5048" s="265">
        <v>57.708300000000001</v>
      </c>
    </row>
    <row r="5049" spans="1:2" ht="15" x14ac:dyDescent="0.25">
      <c r="A5049" s="264" t="s">
        <v>6913</v>
      </c>
      <c r="B5049" s="265">
        <v>60.887</v>
      </c>
    </row>
    <row r="5050" spans="1:2" ht="15" x14ac:dyDescent="0.25">
      <c r="A5050" s="264" t="s">
        <v>210</v>
      </c>
      <c r="B5050" s="265">
        <v>9.8821999999999992</v>
      </c>
    </row>
    <row r="5051" spans="1:2" ht="15" x14ac:dyDescent="0.25">
      <c r="A5051" s="264" t="s">
        <v>218</v>
      </c>
      <c r="B5051" s="265">
        <v>57.598999999999997</v>
      </c>
    </row>
    <row r="5052" spans="1:2" ht="15" x14ac:dyDescent="0.25">
      <c r="A5052" s="264" t="s">
        <v>1752</v>
      </c>
      <c r="B5052" s="265">
        <v>262.0675</v>
      </c>
    </row>
    <row r="5053" spans="1:2" ht="15" x14ac:dyDescent="0.25">
      <c r="A5053" s="264" t="s">
        <v>217</v>
      </c>
      <c r="B5053" s="265">
        <v>57.598999999999997</v>
      </c>
    </row>
    <row r="5054" spans="1:2" ht="15" x14ac:dyDescent="0.25">
      <c r="A5054" s="264" t="s">
        <v>214</v>
      </c>
      <c r="B5054" s="265">
        <v>42.115400000000001</v>
      </c>
    </row>
    <row r="5055" spans="1:2" ht="15" x14ac:dyDescent="0.25">
      <c r="A5055" s="264" t="s">
        <v>213</v>
      </c>
      <c r="B5055" s="265">
        <v>54.502299999999998</v>
      </c>
    </row>
    <row r="5056" spans="1:2" ht="15" x14ac:dyDescent="0.25">
      <c r="A5056" s="264" t="s">
        <v>215</v>
      </c>
      <c r="B5056" s="265">
        <v>70.295500000000004</v>
      </c>
    </row>
    <row r="5057" spans="1:2" ht="15" x14ac:dyDescent="0.25">
      <c r="A5057" s="264" t="s">
        <v>6914</v>
      </c>
      <c r="B5057" s="265">
        <v>57.598999999999997</v>
      </c>
    </row>
    <row r="5058" spans="1:2" ht="15" x14ac:dyDescent="0.25">
      <c r="A5058" s="264" t="s">
        <v>6915</v>
      </c>
      <c r="B5058" s="265">
        <v>68.516400000000004</v>
      </c>
    </row>
    <row r="5059" spans="1:2" ht="15" x14ac:dyDescent="0.25">
      <c r="A5059" s="264" t="s">
        <v>474</v>
      </c>
      <c r="B5059" s="265">
        <v>106.1386</v>
      </c>
    </row>
    <row r="5060" spans="1:2" ht="15" x14ac:dyDescent="0.25">
      <c r="A5060" s="264" t="s">
        <v>475</v>
      </c>
      <c r="B5060" s="265">
        <v>94.140299999999996</v>
      </c>
    </row>
    <row r="5061" spans="1:2" ht="15" x14ac:dyDescent="0.25">
      <c r="A5061" s="264" t="s">
        <v>4915</v>
      </c>
      <c r="B5061" s="265">
        <v>298.37810000000002</v>
      </c>
    </row>
    <row r="5062" spans="1:2" ht="15" x14ac:dyDescent="0.25">
      <c r="A5062" s="264" t="s">
        <v>665</v>
      </c>
      <c r="B5062" s="265">
        <v>159.4811</v>
      </c>
    </row>
    <row r="5063" spans="1:2" ht="15" x14ac:dyDescent="0.25">
      <c r="A5063" s="264" t="s">
        <v>469</v>
      </c>
      <c r="B5063" s="265">
        <v>32.2059</v>
      </c>
    </row>
    <row r="5064" spans="1:2" ht="15" x14ac:dyDescent="0.25">
      <c r="A5064" s="264" t="s">
        <v>472</v>
      </c>
      <c r="B5064" s="265">
        <v>111.7916</v>
      </c>
    </row>
    <row r="5065" spans="1:2" ht="15" x14ac:dyDescent="0.25">
      <c r="A5065" s="264" t="s">
        <v>471</v>
      </c>
      <c r="B5065" s="265">
        <v>190.35720000000001</v>
      </c>
    </row>
    <row r="5066" spans="1:2" ht="15" x14ac:dyDescent="0.25">
      <c r="A5066" s="264" t="s">
        <v>470</v>
      </c>
      <c r="B5066" s="265">
        <v>340.03199999999998</v>
      </c>
    </row>
    <row r="5067" spans="1:2" ht="15" x14ac:dyDescent="0.25">
      <c r="A5067" s="264" t="s">
        <v>467</v>
      </c>
      <c r="B5067" s="265">
        <v>223.75319999999999</v>
      </c>
    </row>
    <row r="5068" spans="1:2" ht="15" x14ac:dyDescent="0.25">
      <c r="A5068" s="264" t="s">
        <v>466</v>
      </c>
      <c r="B5068" s="265">
        <v>324.85199999999998</v>
      </c>
    </row>
    <row r="5069" spans="1:2" ht="15" x14ac:dyDescent="0.25">
      <c r="A5069" s="264" t="s">
        <v>4916</v>
      </c>
      <c r="B5069" s="265">
        <v>671.98820000000001</v>
      </c>
    </row>
    <row r="5070" spans="1:2" ht="15" x14ac:dyDescent="0.25">
      <c r="A5070" s="264" t="s">
        <v>186</v>
      </c>
      <c r="B5070" s="265">
        <v>170.8175</v>
      </c>
    </row>
    <row r="5071" spans="1:2" ht="15" x14ac:dyDescent="0.25">
      <c r="A5071" s="264" t="s">
        <v>187</v>
      </c>
      <c r="B5071" s="265">
        <v>170.8175</v>
      </c>
    </row>
    <row r="5072" spans="1:2" ht="15" x14ac:dyDescent="0.25">
      <c r="A5072" s="264" t="s">
        <v>188</v>
      </c>
      <c r="B5072" s="265">
        <v>170.8175</v>
      </c>
    </row>
    <row r="5073" spans="1:2" ht="15" x14ac:dyDescent="0.25">
      <c r="A5073" s="264" t="s">
        <v>189</v>
      </c>
      <c r="B5073" s="265">
        <v>170.8175</v>
      </c>
    </row>
    <row r="5074" spans="1:2" ht="15" x14ac:dyDescent="0.25">
      <c r="A5074" s="264" t="s">
        <v>191</v>
      </c>
      <c r="B5074" s="265">
        <v>170.8175</v>
      </c>
    </row>
    <row r="5075" spans="1:2" ht="15" x14ac:dyDescent="0.25">
      <c r="A5075" s="264" t="s">
        <v>192</v>
      </c>
      <c r="B5075" s="265">
        <v>170.8175</v>
      </c>
    </row>
    <row r="5076" spans="1:2" ht="15" x14ac:dyDescent="0.25">
      <c r="A5076" s="264" t="s">
        <v>193</v>
      </c>
      <c r="B5076" s="265">
        <v>190.70939999999999</v>
      </c>
    </row>
    <row r="5077" spans="1:2" ht="15" x14ac:dyDescent="0.25">
      <c r="A5077" s="264" t="s">
        <v>194</v>
      </c>
      <c r="B5077" s="265">
        <v>170.8175</v>
      </c>
    </row>
    <row r="5078" spans="1:2" ht="15" x14ac:dyDescent="0.25">
      <c r="A5078" s="264" t="s">
        <v>195</v>
      </c>
      <c r="B5078" s="265">
        <v>170.8175</v>
      </c>
    </row>
    <row r="5079" spans="1:2" ht="15" x14ac:dyDescent="0.25">
      <c r="A5079" s="264" t="s">
        <v>196</v>
      </c>
      <c r="B5079" s="265">
        <v>170.8175</v>
      </c>
    </row>
    <row r="5080" spans="1:2" ht="15" x14ac:dyDescent="0.25">
      <c r="A5080" s="264" t="s">
        <v>197</v>
      </c>
      <c r="B5080" s="265">
        <v>170.8175</v>
      </c>
    </row>
    <row r="5081" spans="1:2" ht="15" x14ac:dyDescent="0.25">
      <c r="A5081" s="264" t="s">
        <v>198</v>
      </c>
      <c r="B5081" s="265">
        <v>170.8175</v>
      </c>
    </row>
    <row r="5082" spans="1:2" ht="15" x14ac:dyDescent="0.25">
      <c r="A5082" s="264" t="s">
        <v>199</v>
      </c>
      <c r="B5082" s="265">
        <v>170.8175</v>
      </c>
    </row>
    <row r="5083" spans="1:2" ht="15" x14ac:dyDescent="0.25">
      <c r="A5083" s="264" t="s">
        <v>207</v>
      </c>
      <c r="B5083" s="265">
        <v>179.97409999999999</v>
      </c>
    </row>
    <row r="5084" spans="1:2" ht="15" x14ac:dyDescent="0.25">
      <c r="A5084" s="264" t="s">
        <v>979</v>
      </c>
      <c r="B5084" s="265">
        <v>190.70939999999999</v>
      </c>
    </row>
    <row r="5085" spans="1:2" ht="15" x14ac:dyDescent="0.25">
      <c r="A5085" s="264" t="s">
        <v>981</v>
      </c>
      <c r="B5085" s="265">
        <v>175.2379</v>
      </c>
    </row>
    <row r="5086" spans="1:2" ht="15" x14ac:dyDescent="0.25">
      <c r="A5086" s="264" t="s">
        <v>983</v>
      </c>
      <c r="B5086" s="265">
        <v>172.39619999999999</v>
      </c>
    </row>
    <row r="5087" spans="1:2" ht="15" x14ac:dyDescent="0.25">
      <c r="A5087" s="264" t="s">
        <v>984</v>
      </c>
      <c r="B5087" s="265">
        <v>182.8158</v>
      </c>
    </row>
    <row r="5088" spans="1:2" ht="15" x14ac:dyDescent="0.25">
      <c r="A5088" s="264" t="s">
        <v>988</v>
      </c>
      <c r="B5088" s="265">
        <v>190.70939999999999</v>
      </c>
    </row>
    <row r="5089" spans="1:2" ht="15" x14ac:dyDescent="0.25">
      <c r="A5089" s="264" t="s">
        <v>989</v>
      </c>
      <c r="B5089" s="265">
        <v>190.70939999999999</v>
      </c>
    </row>
    <row r="5090" spans="1:2" ht="15" x14ac:dyDescent="0.25">
      <c r="A5090" s="264" t="s">
        <v>1046</v>
      </c>
      <c r="B5090" s="265">
        <v>296.79939999999999</v>
      </c>
    </row>
    <row r="5091" spans="1:2" ht="15" x14ac:dyDescent="0.25">
      <c r="A5091" s="264" t="s">
        <v>4989</v>
      </c>
      <c r="B5091" s="265">
        <v>296.79939999999999</v>
      </c>
    </row>
    <row r="5092" spans="1:2" ht="15" x14ac:dyDescent="0.25">
      <c r="A5092" s="264" t="s">
        <v>5025</v>
      </c>
      <c r="B5092" s="265">
        <v>281.95940000000002</v>
      </c>
    </row>
    <row r="5093" spans="1:2" ht="15" x14ac:dyDescent="0.25">
      <c r="A5093" s="264" t="s">
        <v>5028</v>
      </c>
      <c r="B5093" s="265">
        <v>281.95940000000002</v>
      </c>
    </row>
    <row r="5094" spans="1:2" ht="15" x14ac:dyDescent="0.25">
      <c r="A5094" s="264" t="s">
        <v>9234</v>
      </c>
      <c r="B5094" s="265">
        <v>31.574400000000001</v>
      </c>
    </row>
    <row r="5095" spans="1:2" ht="15" x14ac:dyDescent="0.25">
      <c r="A5095" s="264" t="s">
        <v>9235</v>
      </c>
      <c r="B5095" s="265">
        <v>40.378799999999998</v>
      </c>
    </row>
    <row r="5096" spans="1:2" ht="15" x14ac:dyDescent="0.25">
      <c r="A5096" s="264" t="s">
        <v>3205</v>
      </c>
      <c r="B5096" s="265">
        <v>65.340800000000002</v>
      </c>
    </row>
    <row r="5097" spans="1:2" ht="15" x14ac:dyDescent="0.25">
      <c r="A5097" s="264" t="s">
        <v>3206</v>
      </c>
      <c r="B5097" s="265">
        <v>195.40299999999999</v>
      </c>
    </row>
    <row r="5098" spans="1:2" ht="15" x14ac:dyDescent="0.25">
      <c r="A5098" s="264" t="s">
        <v>5876</v>
      </c>
      <c r="B5098" s="265">
        <v>149.88120000000001</v>
      </c>
    </row>
    <row r="5099" spans="1:2" ht="15" x14ac:dyDescent="0.25">
      <c r="A5099" s="264" t="s">
        <v>580</v>
      </c>
      <c r="B5099" s="265">
        <v>233.6506</v>
      </c>
    </row>
    <row r="5100" spans="1:2" ht="15" x14ac:dyDescent="0.25">
      <c r="A5100" s="264" t="s">
        <v>2395</v>
      </c>
      <c r="B5100" s="265">
        <v>1610.4462000000001</v>
      </c>
    </row>
    <row r="5101" spans="1:2" ht="15" x14ac:dyDescent="0.25">
      <c r="A5101" s="264" t="s">
        <v>705</v>
      </c>
      <c r="B5101" s="265">
        <v>1907.5188000000001</v>
      </c>
    </row>
    <row r="5102" spans="1:2" ht="15" x14ac:dyDescent="0.25">
      <c r="A5102" s="264" t="s">
        <v>473</v>
      </c>
      <c r="B5102" s="265">
        <v>1485.3630000000001</v>
      </c>
    </row>
    <row r="5103" spans="1:2" ht="15" x14ac:dyDescent="0.25">
      <c r="A5103" s="264" t="s">
        <v>2586</v>
      </c>
      <c r="B5103" s="265">
        <v>1689.5340000000001</v>
      </c>
    </row>
    <row r="5104" spans="1:2" ht="15" x14ac:dyDescent="0.25">
      <c r="A5104" s="264" t="s">
        <v>6720</v>
      </c>
      <c r="B5104" s="265">
        <v>1769.9273000000001</v>
      </c>
    </row>
    <row r="5105" spans="1:2" ht="15" x14ac:dyDescent="0.25">
      <c r="A5105" s="264" t="s">
        <v>1973</v>
      </c>
      <c r="B5105" s="265">
        <v>382.536</v>
      </c>
    </row>
    <row r="5106" spans="1:2" ht="15" x14ac:dyDescent="0.25">
      <c r="A5106" s="264" t="s">
        <v>1974</v>
      </c>
      <c r="B5106" s="265">
        <v>325.15559999999999</v>
      </c>
    </row>
    <row r="5107" spans="1:2" ht="15" x14ac:dyDescent="0.25">
      <c r="A5107" s="264" t="s">
        <v>1975</v>
      </c>
      <c r="B5107" s="265">
        <v>398.47500000000002</v>
      </c>
    </row>
    <row r="5108" spans="1:2" ht="15" x14ac:dyDescent="0.25">
      <c r="A5108" s="264" t="s">
        <v>2127</v>
      </c>
      <c r="B5108" s="265">
        <v>207.78989999999999</v>
      </c>
    </row>
    <row r="5109" spans="1:2" ht="15" x14ac:dyDescent="0.25">
      <c r="A5109" s="264" t="s">
        <v>220</v>
      </c>
      <c r="B5109" s="265">
        <v>303.16890000000001</v>
      </c>
    </row>
    <row r="5110" spans="1:2" ht="15" x14ac:dyDescent="0.25">
      <c r="A5110" s="264" t="s">
        <v>6912</v>
      </c>
      <c r="B5110" s="265">
        <v>303.16890000000001</v>
      </c>
    </row>
    <row r="5111" spans="1:2" ht="15" x14ac:dyDescent="0.25">
      <c r="A5111" s="264" t="s">
        <v>962</v>
      </c>
      <c r="B5111" s="265">
        <v>95.9983</v>
      </c>
    </row>
    <row r="5112" spans="1:2" ht="15" x14ac:dyDescent="0.25">
      <c r="A5112" s="264" t="s">
        <v>963</v>
      </c>
      <c r="B5112" s="265">
        <v>315.86540000000002</v>
      </c>
    </row>
    <row r="5113" spans="1:2" ht="15" x14ac:dyDescent="0.25">
      <c r="A5113" s="264" t="s">
        <v>964</v>
      </c>
      <c r="B5113" s="265">
        <v>309.67200000000003</v>
      </c>
    </row>
    <row r="5114" spans="1:2" ht="15" x14ac:dyDescent="0.25">
      <c r="A5114" s="264" t="s">
        <v>966</v>
      </c>
      <c r="B5114" s="265">
        <v>125.25320000000001</v>
      </c>
    </row>
    <row r="5115" spans="1:2" ht="15" x14ac:dyDescent="0.25">
      <c r="A5115" s="264" t="s">
        <v>967</v>
      </c>
      <c r="B5115" s="265">
        <v>61.327199999999998</v>
      </c>
    </row>
    <row r="5116" spans="1:2" ht="15" x14ac:dyDescent="0.25">
      <c r="A5116" s="264" t="s">
        <v>6917</v>
      </c>
      <c r="B5116" s="265">
        <v>165.98419999999999</v>
      </c>
    </row>
    <row r="5117" spans="1:2" ht="15" x14ac:dyDescent="0.25">
      <c r="A5117" s="264" t="s">
        <v>969</v>
      </c>
      <c r="B5117" s="265">
        <v>70.738799999999998</v>
      </c>
    </row>
    <row r="5118" spans="1:2" ht="15" x14ac:dyDescent="0.25">
      <c r="A5118" s="264" t="s">
        <v>663</v>
      </c>
      <c r="B5118" s="265">
        <v>64.666799999999995</v>
      </c>
    </row>
    <row r="5119" spans="1:2" ht="15" x14ac:dyDescent="0.25">
      <c r="A5119" s="264" t="s">
        <v>971</v>
      </c>
      <c r="B5119" s="265">
        <v>688.45849999999996</v>
      </c>
    </row>
    <row r="5120" spans="1:2" ht="15" x14ac:dyDescent="0.25">
      <c r="A5120" s="264" t="s">
        <v>664</v>
      </c>
      <c r="B5120" s="265">
        <v>353.02609999999999</v>
      </c>
    </row>
    <row r="5121" spans="1:2" ht="15" x14ac:dyDescent="0.25">
      <c r="A5121" s="264" t="s">
        <v>973</v>
      </c>
      <c r="B5121" s="265">
        <v>72.363100000000003</v>
      </c>
    </row>
    <row r="5122" spans="1:2" ht="15" x14ac:dyDescent="0.25">
      <c r="A5122" s="264" t="s">
        <v>975</v>
      </c>
      <c r="B5122" s="265">
        <v>79.895399999999995</v>
      </c>
    </row>
    <row r="5123" spans="1:2" ht="15" x14ac:dyDescent="0.25">
      <c r="A5123" s="264" t="s">
        <v>468</v>
      </c>
      <c r="B5123" s="265">
        <v>44.9024</v>
      </c>
    </row>
    <row r="5124" spans="1:2" ht="15" x14ac:dyDescent="0.25">
      <c r="A5124" s="264" t="s">
        <v>190</v>
      </c>
      <c r="B5124" s="265">
        <v>182.8158</v>
      </c>
    </row>
    <row r="5125" spans="1:2" ht="15" x14ac:dyDescent="0.25">
      <c r="A5125" s="264" t="s">
        <v>985</v>
      </c>
      <c r="B5125" s="265">
        <v>346.83260000000001</v>
      </c>
    </row>
    <row r="5126" spans="1:2" ht="15" x14ac:dyDescent="0.25">
      <c r="A5126" s="264" t="s">
        <v>579</v>
      </c>
      <c r="B5126" s="265">
        <v>22.575700000000001</v>
      </c>
    </row>
    <row r="5127" spans="1:2" ht="15" x14ac:dyDescent="0.25">
      <c r="A5127" s="264" t="s">
        <v>578</v>
      </c>
      <c r="B5127" s="265">
        <v>31.132400000000001</v>
      </c>
    </row>
    <row r="5128" spans="1:2" ht="15" x14ac:dyDescent="0.25">
      <c r="A5128" s="264" t="s">
        <v>2396</v>
      </c>
      <c r="B5128" s="265">
        <v>62.244100000000003</v>
      </c>
    </row>
    <row r="5129" spans="1:2" ht="15" x14ac:dyDescent="0.25">
      <c r="A5129" s="264" t="s">
        <v>2404</v>
      </c>
      <c r="B5129" s="265">
        <v>62.244100000000003</v>
      </c>
    </row>
    <row r="5130" spans="1:2" ht="15" x14ac:dyDescent="0.25">
      <c r="A5130" s="264" t="s">
        <v>711</v>
      </c>
      <c r="B5130" s="265">
        <v>828.67619999999999</v>
      </c>
    </row>
    <row r="5131" spans="1:2" ht="15" x14ac:dyDescent="0.25">
      <c r="A5131" s="264" t="s">
        <v>2582</v>
      </c>
      <c r="B5131" s="265">
        <v>117.77249999999999</v>
      </c>
    </row>
    <row r="5132" spans="1:2" ht="15" x14ac:dyDescent="0.25">
      <c r="A5132" s="264" t="s">
        <v>2583</v>
      </c>
      <c r="B5132" s="265">
        <v>125.6661</v>
      </c>
    </row>
    <row r="5133" spans="1:2" ht="15" x14ac:dyDescent="0.25">
      <c r="A5133" s="264" t="s">
        <v>2584</v>
      </c>
      <c r="B5133" s="265">
        <v>23.101500000000001</v>
      </c>
    </row>
    <row r="5134" spans="1:2" ht="15" x14ac:dyDescent="0.25">
      <c r="A5134" s="264" t="s">
        <v>2585</v>
      </c>
      <c r="B5134" s="265">
        <v>23.101500000000001</v>
      </c>
    </row>
    <row r="5135" spans="1:2" ht="15" x14ac:dyDescent="0.25">
      <c r="A5135" s="264" t="s">
        <v>2589</v>
      </c>
      <c r="B5135" s="265">
        <v>255.12119999999999</v>
      </c>
    </row>
    <row r="5136" spans="1:2" ht="15" x14ac:dyDescent="0.25">
      <c r="A5136" s="264" t="s">
        <v>6692</v>
      </c>
      <c r="B5136" s="265">
        <v>233.3348</v>
      </c>
    </row>
    <row r="5137" spans="1:2" ht="15" x14ac:dyDescent="0.25">
      <c r="A5137" s="264" t="s">
        <v>6693</v>
      </c>
      <c r="B5137" s="265">
        <v>233.3348</v>
      </c>
    </row>
    <row r="5138" spans="1:2" ht="15" x14ac:dyDescent="0.25">
      <c r="A5138" s="264" t="s">
        <v>6695</v>
      </c>
      <c r="B5138" s="265">
        <v>233.3348</v>
      </c>
    </row>
    <row r="5139" spans="1:2" ht="15" x14ac:dyDescent="0.25">
      <c r="A5139" s="264" t="s">
        <v>6697</v>
      </c>
      <c r="B5139" s="265">
        <v>233.3348</v>
      </c>
    </row>
    <row r="5140" spans="1:2" ht="15" x14ac:dyDescent="0.25">
      <c r="A5140" s="264" t="s">
        <v>6700</v>
      </c>
      <c r="B5140" s="265">
        <v>233.3348</v>
      </c>
    </row>
    <row r="5141" spans="1:2" ht="15" x14ac:dyDescent="0.25">
      <c r="A5141" s="264" t="s">
        <v>6701</v>
      </c>
      <c r="B5141" s="265">
        <v>233.3348</v>
      </c>
    </row>
    <row r="5142" spans="1:2" ht="15" x14ac:dyDescent="0.25">
      <c r="A5142" s="264" t="s">
        <v>6702</v>
      </c>
      <c r="B5142" s="265">
        <v>233.3348</v>
      </c>
    </row>
    <row r="5143" spans="1:2" ht="15" x14ac:dyDescent="0.25">
      <c r="A5143" s="264" t="s">
        <v>6704</v>
      </c>
      <c r="B5143" s="265">
        <v>233.3348</v>
      </c>
    </row>
    <row r="5144" spans="1:2" ht="15" x14ac:dyDescent="0.25">
      <c r="A5144" s="264" t="s">
        <v>6705</v>
      </c>
      <c r="B5144" s="265">
        <v>233.3348</v>
      </c>
    </row>
    <row r="5145" spans="1:2" ht="15" x14ac:dyDescent="0.25">
      <c r="A5145" s="264" t="s">
        <v>6706</v>
      </c>
      <c r="B5145" s="265">
        <v>233.3348</v>
      </c>
    </row>
    <row r="5146" spans="1:2" ht="15" x14ac:dyDescent="0.25">
      <c r="A5146" s="264" t="s">
        <v>6707</v>
      </c>
      <c r="B5146" s="265">
        <v>233.3348</v>
      </c>
    </row>
    <row r="5147" spans="1:2" ht="15" x14ac:dyDescent="0.25">
      <c r="A5147" s="264" t="s">
        <v>6709</v>
      </c>
      <c r="B5147" s="265">
        <v>284.6705</v>
      </c>
    </row>
    <row r="5148" spans="1:2" ht="15" x14ac:dyDescent="0.25">
      <c r="A5148" s="264" t="s">
        <v>6710</v>
      </c>
      <c r="B5148" s="265">
        <v>284.6705</v>
      </c>
    </row>
    <row r="5149" spans="1:2" ht="15" x14ac:dyDescent="0.25">
      <c r="A5149" s="264" t="s">
        <v>6711</v>
      </c>
      <c r="B5149" s="265">
        <v>284.6705</v>
      </c>
    </row>
    <row r="5150" spans="1:2" ht="15" x14ac:dyDescent="0.25">
      <c r="A5150" s="264" t="s">
        <v>6712</v>
      </c>
      <c r="B5150" s="265">
        <v>474.98219999999998</v>
      </c>
    </row>
    <row r="5151" spans="1:2" ht="15" x14ac:dyDescent="0.25">
      <c r="A5151" s="264" t="s">
        <v>6713</v>
      </c>
      <c r="B5151" s="265">
        <v>284.6705</v>
      </c>
    </row>
    <row r="5152" spans="1:2" ht="15" x14ac:dyDescent="0.25">
      <c r="A5152" s="264" t="s">
        <v>6714</v>
      </c>
      <c r="B5152" s="265">
        <v>474.98219999999998</v>
      </c>
    </row>
    <row r="5153" spans="1:2" ht="15" x14ac:dyDescent="0.25">
      <c r="A5153" s="264" t="s">
        <v>6715</v>
      </c>
      <c r="B5153" s="265">
        <v>474.98219999999998</v>
      </c>
    </row>
    <row r="5154" spans="1:2" ht="15" x14ac:dyDescent="0.25">
      <c r="A5154" s="264" t="s">
        <v>6716</v>
      </c>
      <c r="B5154" s="265">
        <v>284.6705</v>
      </c>
    </row>
    <row r="5155" spans="1:2" ht="15" x14ac:dyDescent="0.25">
      <c r="A5155" s="264" t="s">
        <v>6717</v>
      </c>
      <c r="B5155" s="265">
        <v>474.98219999999998</v>
      </c>
    </row>
    <row r="5156" spans="1:2" ht="15" x14ac:dyDescent="0.25">
      <c r="A5156" s="264" t="s">
        <v>6718</v>
      </c>
      <c r="B5156" s="265">
        <v>284.6705</v>
      </c>
    </row>
    <row r="5157" spans="1:2" ht="15" x14ac:dyDescent="0.25">
      <c r="A5157" s="264" t="s">
        <v>6725</v>
      </c>
      <c r="B5157" s="265">
        <v>164.80930000000001</v>
      </c>
    </row>
    <row r="5158" spans="1:2" ht="15" x14ac:dyDescent="0.25">
      <c r="A5158" s="264" t="s">
        <v>6729</v>
      </c>
      <c r="B5158" s="265">
        <v>164.80930000000001</v>
      </c>
    </row>
    <row r="5159" spans="1:2" ht="15" x14ac:dyDescent="0.25">
      <c r="A5159" s="264" t="s">
        <v>6730</v>
      </c>
      <c r="B5159" s="265">
        <v>567.42840000000001</v>
      </c>
    </row>
    <row r="5160" spans="1:2" ht="15" x14ac:dyDescent="0.25">
      <c r="A5160" s="264" t="s">
        <v>986</v>
      </c>
      <c r="B5160" s="265">
        <v>84.935100000000006</v>
      </c>
    </row>
    <row r="5161" spans="1:2" ht="15" x14ac:dyDescent="0.25">
      <c r="A5161" s="264" t="s">
        <v>987</v>
      </c>
      <c r="B5161" s="265">
        <v>87.946799999999996</v>
      </c>
    </row>
    <row r="5162" spans="1:2" ht="15" x14ac:dyDescent="0.25">
      <c r="A5162" s="264" t="s">
        <v>734</v>
      </c>
      <c r="B5162" s="265">
        <v>64.727500000000006</v>
      </c>
    </row>
    <row r="5163" spans="1:2" ht="15" x14ac:dyDescent="0.25">
      <c r="A5163" s="264" t="s">
        <v>9236</v>
      </c>
      <c r="B5163" s="265">
        <v>64.727500000000006</v>
      </c>
    </row>
    <row r="5164" spans="1:2" ht="15" x14ac:dyDescent="0.25">
      <c r="A5164" s="264" t="s">
        <v>735</v>
      </c>
      <c r="B5164" s="265">
        <v>64.727500000000006</v>
      </c>
    </row>
    <row r="5165" spans="1:2" ht="15" x14ac:dyDescent="0.25">
      <c r="A5165" s="264" t="s">
        <v>736</v>
      </c>
      <c r="B5165" s="265">
        <v>64.727500000000006</v>
      </c>
    </row>
    <row r="5166" spans="1:2" ht="15" x14ac:dyDescent="0.25">
      <c r="A5166" s="264" t="s">
        <v>737</v>
      </c>
      <c r="B5166" s="265">
        <v>64.727500000000006</v>
      </c>
    </row>
    <row r="5167" spans="1:2" ht="15" x14ac:dyDescent="0.25">
      <c r="A5167" s="264" t="s">
        <v>738</v>
      </c>
      <c r="B5167" s="265">
        <v>64.727500000000006</v>
      </c>
    </row>
    <row r="5168" spans="1:2" ht="15" x14ac:dyDescent="0.25">
      <c r="A5168" s="264" t="s">
        <v>739</v>
      </c>
      <c r="B5168" s="265">
        <v>64.727500000000006</v>
      </c>
    </row>
    <row r="5169" spans="1:2" ht="15" x14ac:dyDescent="0.25">
      <c r="A5169" s="264" t="s">
        <v>740</v>
      </c>
      <c r="B5169" s="265">
        <v>98.196399999999997</v>
      </c>
    </row>
    <row r="5170" spans="1:2" ht="15" x14ac:dyDescent="0.25">
      <c r="A5170" s="264" t="s">
        <v>741</v>
      </c>
      <c r="B5170" s="265">
        <v>98.196399999999997</v>
      </c>
    </row>
    <row r="5171" spans="1:2" ht="15" x14ac:dyDescent="0.25">
      <c r="A5171" s="264" t="s">
        <v>742</v>
      </c>
      <c r="B5171" s="265">
        <v>98.196399999999997</v>
      </c>
    </row>
    <row r="5172" spans="1:2" ht="15" x14ac:dyDescent="0.25">
      <c r="A5172" s="264" t="s">
        <v>743</v>
      </c>
      <c r="B5172" s="265">
        <v>98.196399999999997</v>
      </c>
    </row>
    <row r="5173" spans="1:2" ht="15" x14ac:dyDescent="0.25">
      <c r="A5173" s="264" t="s">
        <v>744</v>
      </c>
      <c r="B5173" s="265">
        <v>98.196399999999997</v>
      </c>
    </row>
    <row r="5174" spans="1:2" ht="15" x14ac:dyDescent="0.25">
      <c r="A5174" s="264" t="s">
        <v>745</v>
      </c>
      <c r="B5174" s="265">
        <v>98.196399999999997</v>
      </c>
    </row>
    <row r="5175" spans="1:2" ht="15" x14ac:dyDescent="0.25">
      <c r="A5175" s="264" t="s">
        <v>746</v>
      </c>
      <c r="B5175" s="265">
        <v>98.196399999999997</v>
      </c>
    </row>
    <row r="5176" spans="1:2" ht="15" x14ac:dyDescent="0.25">
      <c r="A5176" s="264" t="s">
        <v>747</v>
      </c>
      <c r="B5176" s="265">
        <v>98.196399999999997</v>
      </c>
    </row>
    <row r="5177" spans="1:2" ht="15" x14ac:dyDescent="0.25">
      <c r="A5177" s="264" t="s">
        <v>748</v>
      </c>
      <c r="B5177" s="265">
        <v>83.987899999999996</v>
      </c>
    </row>
    <row r="5178" spans="1:2" ht="15" x14ac:dyDescent="0.25">
      <c r="A5178" s="264" t="s">
        <v>749</v>
      </c>
      <c r="B5178" s="265">
        <v>83.987899999999996</v>
      </c>
    </row>
    <row r="5179" spans="1:2" ht="15" x14ac:dyDescent="0.25">
      <c r="A5179" s="264" t="s">
        <v>750</v>
      </c>
      <c r="B5179" s="265">
        <v>83.987899999999996</v>
      </c>
    </row>
    <row r="5180" spans="1:2" ht="15" x14ac:dyDescent="0.25">
      <c r="A5180" s="264" t="s">
        <v>751</v>
      </c>
      <c r="B5180" s="265">
        <v>83.987899999999996</v>
      </c>
    </row>
    <row r="5181" spans="1:2" ht="15" x14ac:dyDescent="0.25">
      <c r="A5181" s="264" t="s">
        <v>752</v>
      </c>
      <c r="B5181" s="265">
        <v>83.987899999999996</v>
      </c>
    </row>
    <row r="5182" spans="1:2" ht="15" x14ac:dyDescent="0.25">
      <c r="A5182" s="264" t="s">
        <v>753</v>
      </c>
      <c r="B5182" s="265">
        <v>83.987899999999996</v>
      </c>
    </row>
    <row r="5183" spans="1:2" ht="15" x14ac:dyDescent="0.25">
      <c r="A5183" s="264" t="s">
        <v>754</v>
      </c>
      <c r="B5183" s="265">
        <v>83.987899999999996</v>
      </c>
    </row>
    <row r="5184" spans="1:2" ht="15" x14ac:dyDescent="0.25">
      <c r="A5184" s="264" t="s">
        <v>755</v>
      </c>
      <c r="B5184" s="265">
        <v>83.987899999999996</v>
      </c>
    </row>
    <row r="5185" spans="1:2" ht="15" x14ac:dyDescent="0.25">
      <c r="A5185" s="264" t="s">
        <v>756</v>
      </c>
      <c r="B5185" s="265">
        <v>83.987899999999996</v>
      </c>
    </row>
    <row r="5186" spans="1:2" ht="15" x14ac:dyDescent="0.25">
      <c r="A5186" s="264" t="s">
        <v>757</v>
      </c>
      <c r="B5186" s="265">
        <v>83.987899999999996</v>
      </c>
    </row>
    <row r="5187" spans="1:2" ht="15" x14ac:dyDescent="0.25">
      <c r="A5187" s="264" t="s">
        <v>758</v>
      </c>
      <c r="B5187" s="265">
        <v>96.617699999999999</v>
      </c>
    </row>
    <row r="5188" spans="1:2" ht="15" x14ac:dyDescent="0.25">
      <c r="A5188" s="264" t="s">
        <v>759</v>
      </c>
      <c r="B5188" s="265">
        <v>96.617699999999999</v>
      </c>
    </row>
    <row r="5189" spans="1:2" ht="15" x14ac:dyDescent="0.25">
      <c r="A5189" s="264" t="s">
        <v>760</v>
      </c>
      <c r="B5189" s="265">
        <v>96.617699999999999</v>
      </c>
    </row>
    <row r="5190" spans="1:2" ht="15" x14ac:dyDescent="0.25">
      <c r="A5190" s="264" t="s">
        <v>761</v>
      </c>
      <c r="B5190" s="265">
        <v>96.617699999999999</v>
      </c>
    </row>
    <row r="5191" spans="1:2" ht="15" x14ac:dyDescent="0.25">
      <c r="A5191" s="264" t="s">
        <v>762</v>
      </c>
      <c r="B5191" s="265">
        <v>96.617699999999999</v>
      </c>
    </row>
    <row r="5192" spans="1:2" ht="15" x14ac:dyDescent="0.25">
      <c r="A5192" s="264" t="s">
        <v>763</v>
      </c>
      <c r="B5192" s="265">
        <v>106.72150000000001</v>
      </c>
    </row>
    <row r="5193" spans="1:2" ht="15" x14ac:dyDescent="0.25">
      <c r="A5193" s="264" t="s">
        <v>764</v>
      </c>
      <c r="B5193" s="265">
        <v>106.72150000000001</v>
      </c>
    </row>
    <row r="5194" spans="1:2" ht="15" x14ac:dyDescent="0.25">
      <c r="A5194" s="264" t="s">
        <v>765</v>
      </c>
      <c r="B5194" s="265">
        <v>106.72150000000001</v>
      </c>
    </row>
    <row r="5195" spans="1:2" ht="15" x14ac:dyDescent="0.25">
      <c r="A5195" s="264" t="s">
        <v>766</v>
      </c>
      <c r="B5195" s="265">
        <v>106.72150000000001</v>
      </c>
    </row>
    <row r="5196" spans="1:2" ht="15" x14ac:dyDescent="0.25">
      <c r="A5196" s="264" t="s">
        <v>767</v>
      </c>
      <c r="B5196" s="265">
        <v>106.72150000000001</v>
      </c>
    </row>
    <row r="5197" spans="1:2" ht="15" x14ac:dyDescent="0.25">
      <c r="A5197" s="264" t="s">
        <v>770</v>
      </c>
      <c r="B5197" s="265">
        <v>69.463700000000003</v>
      </c>
    </row>
    <row r="5198" spans="1:2" ht="15" x14ac:dyDescent="0.25">
      <c r="A5198" s="264" t="s">
        <v>771</v>
      </c>
      <c r="B5198" s="265">
        <v>69.463700000000003</v>
      </c>
    </row>
    <row r="5199" spans="1:2" ht="15" x14ac:dyDescent="0.25">
      <c r="A5199" s="264" t="s">
        <v>772</v>
      </c>
      <c r="B5199" s="265">
        <v>69.463700000000003</v>
      </c>
    </row>
    <row r="5200" spans="1:2" ht="15" x14ac:dyDescent="0.25">
      <c r="A5200" s="264" t="s">
        <v>773</v>
      </c>
      <c r="B5200" s="265">
        <v>69.463700000000003</v>
      </c>
    </row>
    <row r="5201" spans="1:2" ht="15" x14ac:dyDescent="0.25">
      <c r="A5201" s="264" t="s">
        <v>774</v>
      </c>
      <c r="B5201" s="265">
        <v>69.463700000000003</v>
      </c>
    </row>
    <row r="5202" spans="1:2" ht="15" x14ac:dyDescent="0.25">
      <c r="A5202" s="264" t="s">
        <v>775</v>
      </c>
      <c r="B5202" s="265">
        <v>69.463700000000003</v>
      </c>
    </row>
    <row r="5203" spans="1:2" ht="15" x14ac:dyDescent="0.25">
      <c r="A5203" s="264" t="s">
        <v>776</v>
      </c>
      <c r="B5203" s="265">
        <v>102.9325</v>
      </c>
    </row>
    <row r="5204" spans="1:2" ht="15" x14ac:dyDescent="0.25">
      <c r="A5204" s="264" t="s">
        <v>777</v>
      </c>
      <c r="B5204" s="265">
        <v>102.9325</v>
      </c>
    </row>
    <row r="5205" spans="1:2" ht="15" x14ac:dyDescent="0.25">
      <c r="A5205" s="264" t="s">
        <v>778</v>
      </c>
      <c r="B5205" s="265">
        <v>102.9325</v>
      </c>
    </row>
    <row r="5206" spans="1:2" ht="15" x14ac:dyDescent="0.25">
      <c r="A5206" s="264" t="s">
        <v>779</v>
      </c>
      <c r="B5206" s="265">
        <v>102.9325</v>
      </c>
    </row>
    <row r="5207" spans="1:2" ht="15" x14ac:dyDescent="0.25">
      <c r="A5207" s="264" t="s">
        <v>780</v>
      </c>
      <c r="B5207" s="265">
        <v>102.9325</v>
      </c>
    </row>
    <row r="5208" spans="1:2" ht="15" x14ac:dyDescent="0.25">
      <c r="A5208" s="264" t="s">
        <v>781</v>
      </c>
      <c r="B5208" s="265">
        <v>102.9325</v>
      </c>
    </row>
    <row r="5209" spans="1:2" ht="15" x14ac:dyDescent="0.25">
      <c r="A5209" s="264" t="s">
        <v>782</v>
      </c>
      <c r="B5209" s="265">
        <v>102.9325</v>
      </c>
    </row>
    <row r="5210" spans="1:2" ht="15" x14ac:dyDescent="0.25">
      <c r="A5210" s="264" t="s">
        <v>783</v>
      </c>
      <c r="B5210" s="265">
        <v>82.409199999999998</v>
      </c>
    </row>
    <row r="5211" spans="1:2" ht="15" x14ac:dyDescent="0.25">
      <c r="A5211" s="264" t="s">
        <v>784</v>
      </c>
      <c r="B5211" s="265">
        <v>82.409199999999998</v>
      </c>
    </row>
    <row r="5212" spans="1:2" ht="15" x14ac:dyDescent="0.25">
      <c r="A5212" s="264" t="s">
        <v>785</v>
      </c>
      <c r="B5212" s="265">
        <v>78.936000000000007</v>
      </c>
    </row>
    <row r="5213" spans="1:2" ht="15" x14ac:dyDescent="0.25">
      <c r="A5213" s="264" t="s">
        <v>786</v>
      </c>
      <c r="B5213" s="265">
        <v>78.936000000000007</v>
      </c>
    </row>
    <row r="5214" spans="1:2" ht="15" x14ac:dyDescent="0.25">
      <c r="A5214" s="264" t="s">
        <v>787</v>
      </c>
      <c r="B5214" s="265">
        <v>78.936000000000007</v>
      </c>
    </row>
    <row r="5215" spans="1:2" ht="15" x14ac:dyDescent="0.25">
      <c r="A5215" s="264" t="s">
        <v>788</v>
      </c>
      <c r="B5215" s="265">
        <v>96.617699999999999</v>
      </c>
    </row>
    <row r="5216" spans="1:2" ht="15" x14ac:dyDescent="0.25">
      <c r="A5216" s="264" t="s">
        <v>789</v>
      </c>
      <c r="B5216" s="265">
        <v>96.617699999999999</v>
      </c>
    </row>
    <row r="5217" spans="1:2" ht="15" x14ac:dyDescent="0.25">
      <c r="A5217" s="264" t="s">
        <v>790</v>
      </c>
      <c r="B5217" s="265">
        <v>96.617699999999999</v>
      </c>
    </row>
    <row r="5218" spans="1:2" ht="15" x14ac:dyDescent="0.25">
      <c r="A5218" s="264" t="s">
        <v>791</v>
      </c>
      <c r="B5218" s="265">
        <v>96.617699999999999</v>
      </c>
    </row>
    <row r="5219" spans="1:2" ht="15" x14ac:dyDescent="0.25">
      <c r="A5219" s="264" t="s">
        <v>792</v>
      </c>
      <c r="B5219" s="265">
        <v>96.617699999999999</v>
      </c>
    </row>
    <row r="5220" spans="1:2" ht="15" x14ac:dyDescent="0.25">
      <c r="A5220" s="264" t="s">
        <v>793</v>
      </c>
      <c r="B5220" s="265">
        <v>96.617699999999999</v>
      </c>
    </row>
    <row r="5221" spans="1:2" ht="15" x14ac:dyDescent="0.25">
      <c r="A5221" s="264" t="s">
        <v>794</v>
      </c>
      <c r="B5221" s="265">
        <v>96.617699999999999</v>
      </c>
    </row>
    <row r="5222" spans="1:2" ht="15" x14ac:dyDescent="0.25">
      <c r="A5222" s="264" t="s">
        <v>795</v>
      </c>
      <c r="B5222" s="265">
        <v>96.617699999999999</v>
      </c>
    </row>
    <row r="5223" spans="1:2" ht="15" x14ac:dyDescent="0.25">
      <c r="A5223" s="264" t="s">
        <v>796</v>
      </c>
      <c r="B5223" s="265">
        <v>96.617699999999999</v>
      </c>
    </row>
    <row r="5224" spans="1:2" ht="15" x14ac:dyDescent="0.25">
      <c r="A5224" s="264" t="s">
        <v>797</v>
      </c>
      <c r="B5224" s="265">
        <v>96.617699999999999</v>
      </c>
    </row>
    <row r="5225" spans="1:2" ht="15" x14ac:dyDescent="0.25">
      <c r="A5225" s="264" t="s">
        <v>798</v>
      </c>
      <c r="B5225" s="265">
        <v>96.617699999999999</v>
      </c>
    </row>
    <row r="5226" spans="1:2" ht="15" x14ac:dyDescent="0.25">
      <c r="A5226" s="264" t="s">
        <v>799</v>
      </c>
      <c r="B5226" s="265">
        <v>96.617699999999999</v>
      </c>
    </row>
    <row r="5227" spans="1:2" ht="15" x14ac:dyDescent="0.25">
      <c r="A5227" s="264" t="s">
        <v>800</v>
      </c>
      <c r="B5227" s="265">
        <v>96.617699999999999</v>
      </c>
    </row>
    <row r="5228" spans="1:2" ht="15" x14ac:dyDescent="0.25">
      <c r="A5228" s="264" t="s">
        <v>801</v>
      </c>
      <c r="B5228" s="265">
        <v>96.617699999999999</v>
      </c>
    </row>
    <row r="5229" spans="1:2" ht="15" x14ac:dyDescent="0.25">
      <c r="A5229" s="264" t="s">
        <v>802</v>
      </c>
      <c r="B5229" s="265">
        <v>132.61250000000001</v>
      </c>
    </row>
    <row r="5230" spans="1:2" ht="15" x14ac:dyDescent="0.25">
      <c r="A5230" s="264" t="s">
        <v>803</v>
      </c>
      <c r="B5230" s="265">
        <v>132.61250000000001</v>
      </c>
    </row>
    <row r="5231" spans="1:2" ht="15" x14ac:dyDescent="0.25">
      <c r="A5231" s="264" t="s">
        <v>804</v>
      </c>
      <c r="B5231" s="265">
        <v>132.61250000000001</v>
      </c>
    </row>
    <row r="5232" spans="1:2" ht="15" x14ac:dyDescent="0.25">
      <c r="A5232" s="264" t="s">
        <v>805</v>
      </c>
      <c r="B5232" s="265">
        <v>132.61250000000001</v>
      </c>
    </row>
    <row r="5233" spans="1:2" ht="15" x14ac:dyDescent="0.25">
      <c r="A5233" s="264" t="s">
        <v>806</v>
      </c>
      <c r="B5233" s="265">
        <v>132.61250000000001</v>
      </c>
    </row>
    <row r="5234" spans="1:2" ht="15" x14ac:dyDescent="0.25">
      <c r="A5234" s="264" t="s">
        <v>809</v>
      </c>
      <c r="B5234" s="265">
        <v>77.673000000000002</v>
      </c>
    </row>
    <row r="5235" spans="1:2" ht="15" x14ac:dyDescent="0.25">
      <c r="A5235" s="264" t="s">
        <v>810</v>
      </c>
      <c r="B5235" s="265">
        <v>77.673000000000002</v>
      </c>
    </row>
    <row r="5236" spans="1:2" ht="15" x14ac:dyDescent="0.25">
      <c r="A5236" s="264" t="s">
        <v>811</v>
      </c>
      <c r="B5236" s="265">
        <v>77.673000000000002</v>
      </c>
    </row>
    <row r="5237" spans="1:2" ht="15" x14ac:dyDescent="0.25">
      <c r="A5237" s="264" t="s">
        <v>812</v>
      </c>
      <c r="B5237" s="265">
        <v>77.673000000000002</v>
      </c>
    </row>
    <row r="5238" spans="1:2" ht="15" x14ac:dyDescent="0.25">
      <c r="A5238" s="264" t="s">
        <v>4627</v>
      </c>
      <c r="B5238" s="265">
        <v>77.673000000000002</v>
      </c>
    </row>
    <row r="5239" spans="1:2" ht="15" x14ac:dyDescent="0.25">
      <c r="A5239" s="264" t="s">
        <v>4628</v>
      </c>
      <c r="B5239" s="265">
        <v>77.673000000000002</v>
      </c>
    </row>
    <row r="5240" spans="1:2" ht="15" x14ac:dyDescent="0.25">
      <c r="A5240" s="264" t="s">
        <v>813</v>
      </c>
      <c r="B5240" s="265">
        <v>77.673000000000002</v>
      </c>
    </row>
    <row r="5241" spans="1:2" ht="15" x14ac:dyDescent="0.25">
      <c r="A5241" s="264" t="s">
        <v>4629</v>
      </c>
      <c r="B5241" s="265">
        <v>77.673000000000002</v>
      </c>
    </row>
    <row r="5242" spans="1:2" ht="15" x14ac:dyDescent="0.25">
      <c r="A5242" s="264" t="s">
        <v>815</v>
      </c>
      <c r="B5242" s="265">
        <v>77.673000000000002</v>
      </c>
    </row>
    <row r="5243" spans="1:2" ht="15" x14ac:dyDescent="0.25">
      <c r="A5243" s="264" t="s">
        <v>4630</v>
      </c>
      <c r="B5243" s="265">
        <v>77.673000000000002</v>
      </c>
    </row>
    <row r="5244" spans="1:2" ht="15" x14ac:dyDescent="0.25">
      <c r="A5244" s="264" t="s">
        <v>816</v>
      </c>
      <c r="B5244" s="265">
        <v>77.673000000000002</v>
      </c>
    </row>
    <row r="5245" spans="1:2" ht="15" x14ac:dyDescent="0.25">
      <c r="A5245" s="264" t="s">
        <v>817</v>
      </c>
      <c r="B5245" s="265">
        <v>77.673000000000002</v>
      </c>
    </row>
    <row r="5246" spans="1:2" ht="15" x14ac:dyDescent="0.25">
      <c r="A5246" s="264" t="s">
        <v>818</v>
      </c>
      <c r="B5246" s="265">
        <v>77.673000000000002</v>
      </c>
    </row>
    <row r="5247" spans="1:2" ht="15" x14ac:dyDescent="0.25">
      <c r="A5247" s="264" t="s">
        <v>819</v>
      </c>
      <c r="B5247" s="265">
        <v>139.2431</v>
      </c>
    </row>
    <row r="5248" spans="1:2" ht="15" x14ac:dyDescent="0.25">
      <c r="A5248" s="264" t="s">
        <v>820</v>
      </c>
      <c r="B5248" s="265">
        <v>139.2431</v>
      </c>
    </row>
    <row r="5249" spans="1:2" ht="15" x14ac:dyDescent="0.25">
      <c r="A5249" s="264" t="s">
        <v>821</v>
      </c>
      <c r="B5249" s="265">
        <v>139.2431</v>
      </c>
    </row>
    <row r="5250" spans="1:2" ht="15" x14ac:dyDescent="0.25">
      <c r="A5250" s="264" t="s">
        <v>822</v>
      </c>
      <c r="B5250" s="265">
        <v>139.2431</v>
      </c>
    </row>
    <row r="5251" spans="1:2" ht="15" x14ac:dyDescent="0.25">
      <c r="A5251" s="264" t="s">
        <v>823</v>
      </c>
      <c r="B5251" s="265">
        <v>139.2431</v>
      </c>
    </row>
    <row r="5252" spans="1:2" ht="15" x14ac:dyDescent="0.25">
      <c r="A5252" s="264" t="s">
        <v>824</v>
      </c>
      <c r="B5252" s="265">
        <v>139.2431</v>
      </c>
    </row>
    <row r="5253" spans="1:2" ht="15" x14ac:dyDescent="0.25">
      <c r="A5253" s="264" t="s">
        <v>825</v>
      </c>
      <c r="B5253" s="265">
        <v>139.2431</v>
      </c>
    </row>
    <row r="5254" spans="1:2" ht="15" x14ac:dyDescent="0.25">
      <c r="A5254" s="264" t="s">
        <v>826</v>
      </c>
      <c r="B5254" s="265">
        <v>139.2431</v>
      </c>
    </row>
    <row r="5255" spans="1:2" ht="15" x14ac:dyDescent="0.25">
      <c r="A5255" s="264" t="s">
        <v>827</v>
      </c>
      <c r="B5255" s="265">
        <v>139.2431</v>
      </c>
    </row>
    <row r="5256" spans="1:2" ht="15" x14ac:dyDescent="0.25">
      <c r="A5256" s="264" t="s">
        <v>828</v>
      </c>
      <c r="B5256" s="265">
        <v>139.2431</v>
      </c>
    </row>
    <row r="5257" spans="1:2" ht="15" x14ac:dyDescent="0.25">
      <c r="A5257" s="264" t="s">
        <v>829</v>
      </c>
      <c r="B5257" s="265">
        <v>139.2431</v>
      </c>
    </row>
    <row r="5258" spans="1:2" ht="15" x14ac:dyDescent="0.25">
      <c r="A5258" s="264" t="s">
        <v>831</v>
      </c>
      <c r="B5258" s="265">
        <v>93.144499999999994</v>
      </c>
    </row>
    <row r="5259" spans="1:2" ht="15" x14ac:dyDescent="0.25">
      <c r="A5259" s="264" t="s">
        <v>832</v>
      </c>
      <c r="B5259" s="265">
        <v>93.144499999999994</v>
      </c>
    </row>
    <row r="5260" spans="1:2" ht="15" x14ac:dyDescent="0.25">
      <c r="A5260" s="264" t="s">
        <v>833</v>
      </c>
      <c r="B5260" s="265">
        <v>93.144499999999994</v>
      </c>
    </row>
    <row r="5261" spans="1:2" ht="15" x14ac:dyDescent="0.25">
      <c r="A5261" s="264" t="s">
        <v>834</v>
      </c>
      <c r="B5261" s="265">
        <v>93.144499999999994</v>
      </c>
    </row>
    <row r="5262" spans="1:2" ht="15" x14ac:dyDescent="0.25">
      <c r="A5262" s="264" t="s">
        <v>835</v>
      </c>
      <c r="B5262" s="265">
        <v>93.144499999999994</v>
      </c>
    </row>
    <row r="5263" spans="1:2" ht="15" x14ac:dyDescent="0.25">
      <c r="A5263" s="264" t="s">
        <v>836</v>
      </c>
      <c r="B5263" s="265">
        <v>93.144499999999994</v>
      </c>
    </row>
    <row r="5264" spans="1:2" ht="15" x14ac:dyDescent="0.25">
      <c r="A5264" s="264" t="s">
        <v>837</v>
      </c>
      <c r="B5264" s="265">
        <v>91.565799999999996</v>
      </c>
    </row>
    <row r="5265" spans="1:2" ht="15" x14ac:dyDescent="0.25">
      <c r="A5265" s="264" t="s">
        <v>838</v>
      </c>
      <c r="B5265" s="265">
        <v>91.565799999999996</v>
      </c>
    </row>
    <row r="5266" spans="1:2" ht="15" x14ac:dyDescent="0.25">
      <c r="A5266" s="264" t="s">
        <v>839</v>
      </c>
      <c r="B5266" s="265">
        <v>91.565799999999996</v>
      </c>
    </row>
    <row r="5267" spans="1:2" ht="15" x14ac:dyDescent="0.25">
      <c r="A5267" s="264" t="s">
        <v>840</v>
      </c>
      <c r="B5267" s="265">
        <v>91.565799999999996</v>
      </c>
    </row>
    <row r="5268" spans="1:2" ht="15" x14ac:dyDescent="0.25">
      <c r="A5268" s="264" t="s">
        <v>841</v>
      </c>
      <c r="B5268" s="265">
        <v>91.565799999999996</v>
      </c>
    </row>
    <row r="5269" spans="1:2" ht="15" x14ac:dyDescent="0.25">
      <c r="A5269" s="264" t="s">
        <v>2563</v>
      </c>
      <c r="B5269" s="265">
        <v>91.565799999999996</v>
      </c>
    </row>
    <row r="5270" spans="1:2" ht="15" x14ac:dyDescent="0.25">
      <c r="A5270" s="264" t="s">
        <v>2564</v>
      </c>
      <c r="B5270" s="265">
        <v>91.565799999999996</v>
      </c>
    </row>
    <row r="5271" spans="1:2" ht="15" x14ac:dyDescent="0.25">
      <c r="A5271" s="264" t="s">
        <v>2565</v>
      </c>
      <c r="B5271" s="265">
        <v>353.8458</v>
      </c>
    </row>
    <row r="5272" spans="1:2" ht="15" x14ac:dyDescent="0.25">
      <c r="A5272" s="264" t="s">
        <v>2566</v>
      </c>
      <c r="B5272" s="265">
        <v>353.8458</v>
      </c>
    </row>
    <row r="5273" spans="1:2" ht="15" x14ac:dyDescent="0.25">
      <c r="A5273" s="264" t="s">
        <v>2567</v>
      </c>
      <c r="B5273" s="265">
        <v>353.8458</v>
      </c>
    </row>
    <row r="5274" spans="1:2" ht="15" x14ac:dyDescent="0.25">
      <c r="A5274" s="264" t="s">
        <v>2568</v>
      </c>
      <c r="B5274" s="265">
        <v>353.8458</v>
      </c>
    </row>
    <row r="5275" spans="1:2" ht="15" x14ac:dyDescent="0.25">
      <c r="A5275" s="264" t="s">
        <v>2569</v>
      </c>
      <c r="B5275" s="265">
        <v>353.8458</v>
      </c>
    </row>
    <row r="5276" spans="1:2" ht="15" x14ac:dyDescent="0.25">
      <c r="A5276" s="264" t="s">
        <v>2570</v>
      </c>
      <c r="B5276" s="265">
        <v>353.8458</v>
      </c>
    </row>
    <row r="5277" spans="1:2" ht="15" x14ac:dyDescent="0.25">
      <c r="A5277" s="264" t="s">
        <v>2571</v>
      </c>
      <c r="B5277" s="265">
        <v>353.8458</v>
      </c>
    </row>
    <row r="5278" spans="1:2" ht="15" x14ac:dyDescent="0.25">
      <c r="A5278" s="264" t="s">
        <v>2572</v>
      </c>
      <c r="B5278" s="265">
        <v>353.8458</v>
      </c>
    </row>
    <row r="5279" spans="1:2" ht="15" x14ac:dyDescent="0.25">
      <c r="A5279" s="264" t="s">
        <v>2573</v>
      </c>
      <c r="B5279" s="265">
        <v>353.8458</v>
      </c>
    </row>
    <row r="5280" spans="1:2" ht="15" x14ac:dyDescent="0.25">
      <c r="A5280" s="264" t="s">
        <v>2574</v>
      </c>
      <c r="B5280" s="265">
        <v>119.98269999999999</v>
      </c>
    </row>
    <row r="5281" spans="1:2" ht="15" x14ac:dyDescent="0.25">
      <c r="A5281" s="264" t="s">
        <v>2575</v>
      </c>
      <c r="B5281" s="265">
        <v>119.98269999999999</v>
      </c>
    </row>
    <row r="5282" spans="1:2" ht="15" x14ac:dyDescent="0.25">
      <c r="A5282" s="264" t="s">
        <v>2576</v>
      </c>
      <c r="B5282" s="265">
        <v>119.98269999999999</v>
      </c>
    </row>
    <row r="5283" spans="1:2" ht="15" x14ac:dyDescent="0.25">
      <c r="A5283" s="264" t="s">
        <v>2577</v>
      </c>
      <c r="B5283" s="265">
        <v>119.98269999999999</v>
      </c>
    </row>
    <row r="5284" spans="1:2" ht="15" x14ac:dyDescent="0.25">
      <c r="A5284" s="264" t="s">
        <v>2578</v>
      </c>
      <c r="B5284" s="265">
        <v>119.98269999999999</v>
      </c>
    </row>
    <row r="5285" spans="1:2" ht="15" x14ac:dyDescent="0.25">
      <c r="A5285" s="264" t="s">
        <v>2588</v>
      </c>
      <c r="B5285" s="265">
        <v>58.655500000000004</v>
      </c>
    </row>
    <row r="5286" spans="1:2" ht="15" x14ac:dyDescent="0.25">
      <c r="A5286" s="264" t="s">
        <v>6721</v>
      </c>
      <c r="B5286" s="265">
        <v>479.93090000000001</v>
      </c>
    </row>
    <row r="5287" spans="1:2" ht="15" x14ac:dyDescent="0.25">
      <c r="A5287" s="264" t="s">
        <v>6722</v>
      </c>
      <c r="B5287" s="265">
        <v>479.93090000000001</v>
      </c>
    </row>
    <row r="5288" spans="1:2" ht="15" x14ac:dyDescent="0.25">
      <c r="A5288" s="264" t="s">
        <v>6723</v>
      </c>
      <c r="B5288" s="265">
        <v>479.93090000000001</v>
      </c>
    </row>
    <row r="5289" spans="1:2" ht="15" x14ac:dyDescent="0.25">
      <c r="A5289" s="264" t="s">
        <v>6724</v>
      </c>
      <c r="B5289" s="265">
        <v>479.93090000000001</v>
      </c>
    </row>
    <row r="5290" spans="1:2" ht="15" x14ac:dyDescent="0.25">
      <c r="A5290" s="264" t="s">
        <v>6726</v>
      </c>
      <c r="B5290" s="265">
        <v>137.0754</v>
      </c>
    </row>
    <row r="5291" spans="1:2" ht="15" x14ac:dyDescent="0.25">
      <c r="A5291" s="264" t="s">
        <v>6727</v>
      </c>
      <c r="B5291" s="265">
        <v>137.0754</v>
      </c>
    </row>
    <row r="5292" spans="1:2" ht="15" x14ac:dyDescent="0.25">
      <c r="A5292" s="264" t="s">
        <v>6728</v>
      </c>
      <c r="B5292" s="265">
        <v>137.0754</v>
      </c>
    </row>
    <row r="5293" spans="1:2" ht="15" x14ac:dyDescent="0.25">
      <c r="A5293" s="264" t="s">
        <v>768</v>
      </c>
      <c r="B5293" s="265">
        <v>1132.0029999999999</v>
      </c>
    </row>
    <row r="5294" spans="1:2" ht="15" x14ac:dyDescent="0.25">
      <c r="A5294" s="264" t="s">
        <v>807</v>
      </c>
      <c r="B5294" s="265">
        <v>1948.1708000000001</v>
      </c>
    </row>
    <row r="5295" spans="1:2" ht="15" x14ac:dyDescent="0.25">
      <c r="A5295" s="264" t="s">
        <v>6719</v>
      </c>
      <c r="B5295" s="265">
        <v>9127.9465</v>
      </c>
    </row>
    <row r="5296" spans="1:2" ht="15" x14ac:dyDescent="0.25">
      <c r="A5296" s="264" t="s">
        <v>2012</v>
      </c>
      <c r="B5296" s="265">
        <v>64.102099999999993</v>
      </c>
    </row>
    <row r="5297" spans="1:2" ht="15" x14ac:dyDescent="0.25">
      <c r="A5297" s="264" t="s">
        <v>965</v>
      </c>
      <c r="B5297" s="265">
        <v>73.392300000000006</v>
      </c>
    </row>
    <row r="5298" spans="1:2" ht="15" x14ac:dyDescent="0.25">
      <c r="A5298" s="264" t="s">
        <v>968</v>
      </c>
      <c r="B5298" s="265">
        <v>51.0959</v>
      </c>
    </row>
    <row r="5299" spans="1:2" ht="15" x14ac:dyDescent="0.25">
      <c r="A5299" s="264" t="s">
        <v>970</v>
      </c>
      <c r="B5299" s="265">
        <v>47.999200000000002</v>
      </c>
    </row>
    <row r="5300" spans="1:2" ht="15" x14ac:dyDescent="0.25">
      <c r="A5300" s="264" t="s">
        <v>972</v>
      </c>
      <c r="B5300" s="265">
        <v>47.999200000000002</v>
      </c>
    </row>
    <row r="5301" spans="1:2" ht="15" x14ac:dyDescent="0.25">
      <c r="A5301" s="264" t="s">
        <v>974</v>
      </c>
      <c r="B5301" s="265">
        <v>47.999200000000002</v>
      </c>
    </row>
    <row r="5302" spans="1:2" ht="15" x14ac:dyDescent="0.25">
      <c r="A5302" s="264" t="s">
        <v>976</v>
      </c>
      <c r="B5302" s="265">
        <v>58.837699999999998</v>
      </c>
    </row>
    <row r="5303" spans="1:2" ht="15" x14ac:dyDescent="0.25">
      <c r="A5303" s="264" t="s">
        <v>200</v>
      </c>
      <c r="B5303" s="265">
        <v>159.4811</v>
      </c>
    </row>
    <row r="5304" spans="1:2" ht="15" x14ac:dyDescent="0.25">
      <c r="A5304" s="264" t="s">
        <v>201</v>
      </c>
      <c r="B5304" s="265">
        <v>526.44240000000002</v>
      </c>
    </row>
    <row r="5305" spans="1:2" ht="15" x14ac:dyDescent="0.25">
      <c r="A5305" s="264" t="s">
        <v>202</v>
      </c>
      <c r="B5305" s="265">
        <v>371.60640000000001</v>
      </c>
    </row>
    <row r="5306" spans="1:2" ht="15" x14ac:dyDescent="0.25">
      <c r="A5306" s="264" t="s">
        <v>203</v>
      </c>
      <c r="B5306" s="265">
        <v>169.39060000000001</v>
      </c>
    </row>
    <row r="5307" spans="1:2" ht="15" x14ac:dyDescent="0.25">
      <c r="A5307" s="264" t="s">
        <v>204</v>
      </c>
      <c r="B5307" s="265">
        <v>532.63580000000002</v>
      </c>
    </row>
    <row r="5308" spans="1:2" ht="15" x14ac:dyDescent="0.25">
      <c r="A5308" s="264" t="s">
        <v>205</v>
      </c>
      <c r="B5308" s="265">
        <v>169.39060000000001</v>
      </c>
    </row>
    <row r="5309" spans="1:2" ht="15" x14ac:dyDescent="0.25">
      <c r="A5309" s="264" t="s">
        <v>206</v>
      </c>
      <c r="B5309" s="265">
        <v>159.13499999999999</v>
      </c>
    </row>
    <row r="5310" spans="1:2" ht="15" x14ac:dyDescent="0.25">
      <c r="A5310" s="264" t="s">
        <v>208</v>
      </c>
      <c r="B5310" s="265">
        <v>442.83100000000002</v>
      </c>
    </row>
    <row r="5311" spans="1:2" ht="15" x14ac:dyDescent="0.25">
      <c r="A5311" s="264" t="s">
        <v>977</v>
      </c>
      <c r="B5311" s="265">
        <v>458.31459999999998</v>
      </c>
    </row>
    <row r="5312" spans="1:2" ht="15" x14ac:dyDescent="0.25">
      <c r="A5312" s="264" t="s">
        <v>978</v>
      </c>
      <c r="B5312" s="265">
        <v>127.89449999999999</v>
      </c>
    </row>
    <row r="5313" spans="1:2" ht="15" x14ac:dyDescent="0.25">
      <c r="A5313" s="264" t="s">
        <v>980</v>
      </c>
      <c r="B5313" s="265">
        <v>132.53960000000001</v>
      </c>
    </row>
    <row r="5314" spans="1:2" ht="15" x14ac:dyDescent="0.25">
      <c r="A5314" s="264" t="s">
        <v>982</v>
      </c>
      <c r="B5314" s="265">
        <v>144.9265</v>
      </c>
    </row>
    <row r="5315" spans="1:2" ht="15" x14ac:dyDescent="0.25">
      <c r="A5315" s="264" t="s">
        <v>58</v>
      </c>
      <c r="B5315" s="265">
        <v>790.57439999999997</v>
      </c>
    </row>
    <row r="5316" spans="1:2" ht="15" x14ac:dyDescent="0.25">
      <c r="A5316" s="264" t="s">
        <v>59</v>
      </c>
      <c r="B5316" s="265">
        <v>784.19880000000001</v>
      </c>
    </row>
    <row r="5317" spans="1:2" ht="15" x14ac:dyDescent="0.25">
      <c r="A5317" s="264" t="s">
        <v>60</v>
      </c>
      <c r="B5317" s="265">
        <v>643.93560000000002</v>
      </c>
    </row>
    <row r="5318" spans="1:2" ht="15" x14ac:dyDescent="0.25">
      <c r="A5318" s="264" t="s">
        <v>61</v>
      </c>
      <c r="B5318" s="265">
        <v>1249.6176</v>
      </c>
    </row>
    <row r="5319" spans="1:2" ht="15" x14ac:dyDescent="0.25">
      <c r="A5319" s="264" t="s">
        <v>62</v>
      </c>
      <c r="B5319" s="265">
        <v>1358.0028</v>
      </c>
    </row>
    <row r="5320" spans="1:2" ht="15" x14ac:dyDescent="0.25">
      <c r="A5320" s="264" t="s">
        <v>63</v>
      </c>
      <c r="B5320" s="265">
        <v>873.45719999999994</v>
      </c>
    </row>
    <row r="5321" spans="1:2" ht="15" x14ac:dyDescent="0.25">
      <c r="A5321" s="264" t="s">
        <v>64</v>
      </c>
      <c r="B5321" s="265">
        <v>978.65459999999996</v>
      </c>
    </row>
    <row r="5322" spans="1:2" ht="15" x14ac:dyDescent="0.25">
      <c r="A5322" s="268" t="s">
        <v>3787</v>
      </c>
      <c r="B5322" s="265">
        <v>0</v>
      </c>
    </row>
    <row r="5323" spans="1:2" ht="15" x14ac:dyDescent="0.25">
      <c r="A5323" s="264" t="s">
        <v>65</v>
      </c>
      <c r="B5323" s="265">
        <v>1013.7204</v>
      </c>
    </row>
    <row r="5324" spans="1:2" ht="15" x14ac:dyDescent="0.25">
      <c r="A5324" s="264" t="s">
        <v>4055</v>
      </c>
      <c r="B5324" s="265">
        <v>66.306200000000004</v>
      </c>
    </row>
    <row r="5325" spans="1:2" ht="15" x14ac:dyDescent="0.25">
      <c r="A5325" s="264" t="s">
        <v>4056</v>
      </c>
      <c r="B5325" s="265">
        <v>65.987499999999997</v>
      </c>
    </row>
    <row r="5326" spans="1:2" ht="15" x14ac:dyDescent="0.25">
      <c r="A5326" s="264" t="s">
        <v>9230</v>
      </c>
      <c r="B5326" s="265">
        <v>72.044300000000007</v>
      </c>
    </row>
    <row r="5327" spans="1:2" ht="15" x14ac:dyDescent="0.25">
      <c r="A5327" s="264" t="s">
        <v>4057</v>
      </c>
      <c r="B5327" s="265">
        <v>80.332599999999999</v>
      </c>
    </row>
    <row r="5328" spans="1:2" ht="15" x14ac:dyDescent="0.25">
      <c r="A5328" s="264" t="s">
        <v>4058</v>
      </c>
      <c r="B5328" s="265">
        <v>79.694999999999993</v>
      </c>
    </row>
    <row r="5329" spans="1:2" ht="15" x14ac:dyDescent="0.25">
      <c r="A5329" s="264" t="s">
        <v>9231</v>
      </c>
      <c r="B5329" s="265">
        <v>79.694999999999993</v>
      </c>
    </row>
    <row r="5330" spans="1:2" ht="15" x14ac:dyDescent="0.25">
      <c r="A5330" s="264" t="s">
        <v>4059</v>
      </c>
      <c r="B5330" s="265">
        <v>81.926500000000004</v>
      </c>
    </row>
    <row r="5331" spans="1:2" ht="15" x14ac:dyDescent="0.25">
      <c r="A5331" s="264" t="s">
        <v>4060</v>
      </c>
      <c r="B5331" s="265">
        <v>81.288899999999998</v>
      </c>
    </row>
    <row r="5332" spans="1:2" ht="15" x14ac:dyDescent="0.25">
      <c r="A5332" s="264" t="s">
        <v>4061</v>
      </c>
      <c r="B5332" s="265">
        <v>85.751800000000003</v>
      </c>
    </row>
    <row r="5333" spans="1:2" ht="15" x14ac:dyDescent="0.25">
      <c r="A5333" s="264" t="s">
        <v>9232</v>
      </c>
      <c r="B5333" s="265">
        <v>86.389399999999995</v>
      </c>
    </row>
    <row r="5334" spans="1:2" ht="15" x14ac:dyDescent="0.25">
      <c r="A5334" s="264" t="s">
        <v>4062</v>
      </c>
      <c r="B5334" s="265">
        <v>85.1143</v>
      </c>
    </row>
    <row r="5335" spans="1:2" ht="15" x14ac:dyDescent="0.25">
      <c r="A5335" s="264" t="s">
        <v>4064</v>
      </c>
      <c r="B5335" s="265">
        <v>105.83499999999999</v>
      </c>
    </row>
    <row r="5336" spans="1:2" ht="15" x14ac:dyDescent="0.25">
      <c r="A5336" s="264" t="s">
        <v>4066</v>
      </c>
      <c r="B5336" s="265">
        <v>106.4725</v>
      </c>
    </row>
    <row r="5337" spans="1:2" ht="15" x14ac:dyDescent="0.25">
      <c r="A5337" s="264" t="s">
        <v>4067</v>
      </c>
      <c r="B5337" s="265">
        <v>109.0228</v>
      </c>
    </row>
    <row r="5338" spans="1:2" ht="15" x14ac:dyDescent="0.25">
      <c r="A5338" s="264" t="s">
        <v>9233</v>
      </c>
      <c r="B5338" s="265">
        <v>129.4247</v>
      </c>
    </row>
    <row r="5339" spans="1:2" ht="15" x14ac:dyDescent="0.25">
      <c r="A5339" s="264" t="s">
        <v>4068</v>
      </c>
      <c r="B5339" s="265">
        <v>126.23690000000001</v>
      </c>
    </row>
    <row r="5340" spans="1:2" ht="15" x14ac:dyDescent="0.25">
      <c r="A5340" s="264" t="s">
        <v>4069</v>
      </c>
      <c r="B5340" s="265">
        <v>140.9008</v>
      </c>
    </row>
    <row r="5341" spans="1:2" ht="15" x14ac:dyDescent="0.25">
      <c r="A5341" s="264" t="s">
        <v>4070</v>
      </c>
      <c r="B5341" s="265">
        <v>151.73929999999999</v>
      </c>
    </row>
    <row r="5342" spans="1:2" ht="15" x14ac:dyDescent="0.25">
      <c r="A5342" s="264" t="s">
        <v>4071</v>
      </c>
      <c r="B5342" s="265">
        <v>159.7088</v>
      </c>
    </row>
    <row r="5343" spans="1:2" ht="15" x14ac:dyDescent="0.25">
      <c r="A5343" s="264" t="s">
        <v>4072</v>
      </c>
      <c r="B5343" s="265">
        <v>174.0539</v>
      </c>
    </row>
    <row r="5344" spans="1:2" ht="15" x14ac:dyDescent="0.25">
      <c r="A5344" s="264" t="s">
        <v>4073</v>
      </c>
      <c r="B5344" s="265">
        <v>170.2285</v>
      </c>
    </row>
    <row r="5345" spans="1:2" ht="15" x14ac:dyDescent="0.25">
      <c r="A5345" s="264" t="s">
        <v>4074</v>
      </c>
      <c r="B5345" s="265">
        <v>478.17</v>
      </c>
    </row>
    <row r="5346" spans="1:2" ht="15" x14ac:dyDescent="0.25">
      <c r="A5346" s="264" t="s">
        <v>4075</v>
      </c>
      <c r="B5346" s="265">
        <v>201.15020000000001</v>
      </c>
    </row>
    <row r="5347" spans="1:2" ht="15" x14ac:dyDescent="0.25">
      <c r="A5347" s="264" t="s">
        <v>4076</v>
      </c>
      <c r="B5347" s="265">
        <v>471.7944</v>
      </c>
    </row>
    <row r="5348" spans="1:2" ht="15" x14ac:dyDescent="0.25">
      <c r="A5348" s="264" t="s">
        <v>4077</v>
      </c>
      <c r="B5348" s="265">
        <v>226.65260000000001</v>
      </c>
    </row>
    <row r="5349" spans="1:2" ht="15" x14ac:dyDescent="0.25">
      <c r="A5349" s="264" t="s">
        <v>4078</v>
      </c>
      <c r="B5349" s="265">
        <v>279.8888</v>
      </c>
    </row>
    <row r="5350" spans="1:2" ht="15" x14ac:dyDescent="0.25">
      <c r="A5350" s="264" t="s">
        <v>4079</v>
      </c>
      <c r="B5350" s="265">
        <v>490.9212</v>
      </c>
    </row>
    <row r="5351" spans="1:2" ht="15" x14ac:dyDescent="0.25">
      <c r="A5351" s="264" t="s">
        <v>4080</v>
      </c>
      <c r="B5351" s="265">
        <v>304.11610000000002</v>
      </c>
    </row>
    <row r="5352" spans="1:2" ht="15" x14ac:dyDescent="0.25">
      <c r="A5352" s="264" t="s">
        <v>4081</v>
      </c>
      <c r="B5352" s="265">
        <v>360.22140000000002</v>
      </c>
    </row>
    <row r="5353" spans="1:2" ht="15" x14ac:dyDescent="0.25">
      <c r="A5353" s="264" t="s">
        <v>4082</v>
      </c>
      <c r="B5353" s="265">
        <v>449.47980000000001</v>
      </c>
    </row>
    <row r="5354" spans="1:2" ht="15" x14ac:dyDescent="0.25">
      <c r="A5354" s="264" t="s">
        <v>387</v>
      </c>
      <c r="B5354" s="265">
        <v>2.06E-2</v>
      </c>
    </row>
    <row r="5355" spans="1:2" ht="15" x14ac:dyDescent="0.25">
      <c r="A5355" s="264" t="s">
        <v>388</v>
      </c>
      <c r="B5355" s="265">
        <v>3.1600000000000003E-2</v>
      </c>
    </row>
    <row r="5356" spans="1:2" ht="15" x14ac:dyDescent="0.25">
      <c r="A5356" s="264" t="s">
        <v>389</v>
      </c>
      <c r="B5356" s="265">
        <v>5.4399999999999997E-2</v>
      </c>
    </row>
    <row r="5357" spans="1:2" ht="15" x14ac:dyDescent="0.25">
      <c r="A5357" s="264" t="s">
        <v>390</v>
      </c>
      <c r="B5357" s="265">
        <v>0.1019</v>
      </c>
    </row>
    <row r="5358" spans="1:2" ht="15" x14ac:dyDescent="0.25">
      <c r="A5358" s="264" t="s">
        <v>391</v>
      </c>
      <c r="B5358" s="265">
        <v>0.18010000000000001</v>
      </c>
    </row>
    <row r="5359" spans="1:2" ht="15" x14ac:dyDescent="0.25">
      <c r="A5359" s="264" t="s">
        <v>392</v>
      </c>
      <c r="B5359" s="265">
        <v>6.3200000000000006E-2</v>
      </c>
    </row>
    <row r="5360" spans="1:2" ht="15" x14ac:dyDescent="0.25">
      <c r="A5360" s="264" t="s">
        <v>393</v>
      </c>
      <c r="B5360" s="265">
        <v>9.4299999999999995E-2</v>
      </c>
    </row>
    <row r="5361" spans="1:2" ht="15" x14ac:dyDescent="0.25">
      <c r="A5361" s="264" t="s">
        <v>394</v>
      </c>
      <c r="B5361" s="265">
        <v>0.1454</v>
      </c>
    </row>
    <row r="5362" spans="1:2" ht="15" x14ac:dyDescent="0.25">
      <c r="A5362" s="264" t="s">
        <v>395</v>
      </c>
      <c r="B5362" s="265">
        <v>0.27150000000000002</v>
      </c>
    </row>
    <row r="5363" spans="1:2" ht="15" x14ac:dyDescent="0.25">
      <c r="A5363" s="264" t="s">
        <v>396</v>
      </c>
      <c r="B5363" s="265">
        <v>8.5099999999999995E-2</v>
      </c>
    </row>
    <row r="5364" spans="1:2" ht="15" x14ac:dyDescent="0.25">
      <c r="A5364" s="264" t="s">
        <v>397</v>
      </c>
      <c r="B5364" s="265">
        <v>9.1899999999999996E-2</v>
      </c>
    </row>
    <row r="5365" spans="1:2" ht="15" x14ac:dyDescent="0.25">
      <c r="A5365" s="264" t="s">
        <v>398</v>
      </c>
      <c r="B5365" s="265">
        <v>0.14849999999999999</v>
      </c>
    </row>
    <row r="5366" spans="1:2" ht="15" x14ac:dyDescent="0.25">
      <c r="A5366" s="264" t="s">
        <v>399</v>
      </c>
      <c r="B5366" s="265">
        <v>0.25469999999999998</v>
      </c>
    </row>
    <row r="5367" spans="1:2" ht="15" x14ac:dyDescent="0.25">
      <c r="A5367" s="264" t="s">
        <v>400</v>
      </c>
      <c r="B5367" s="265">
        <v>0.23330000000000001</v>
      </c>
    </row>
    <row r="5368" spans="1:2" ht="15" x14ac:dyDescent="0.25">
      <c r="A5368" s="264" t="s">
        <v>401</v>
      </c>
      <c r="B5368" s="265">
        <v>0.26840000000000003</v>
      </c>
    </row>
    <row r="5369" spans="1:2" ht="15" x14ac:dyDescent="0.25">
      <c r="A5369" s="264" t="s">
        <v>402</v>
      </c>
      <c r="B5369" s="265">
        <v>0.22509999999999999</v>
      </c>
    </row>
    <row r="5370" spans="1:2" ht="15" x14ac:dyDescent="0.25">
      <c r="A5370" s="264" t="s">
        <v>403</v>
      </c>
      <c r="B5370" s="265">
        <v>0.39910000000000001</v>
      </c>
    </row>
    <row r="5371" spans="1:2" ht="15" x14ac:dyDescent="0.25">
      <c r="A5371" s="264" t="s">
        <v>404</v>
      </c>
      <c r="B5371" s="265">
        <v>0.65990000000000004</v>
      </c>
    </row>
    <row r="5372" spans="1:2" ht="15" x14ac:dyDescent="0.25">
      <c r="A5372" s="264" t="s">
        <v>405</v>
      </c>
      <c r="B5372" s="265">
        <v>0.93120000000000003</v>
      </c>
    </row>
    <row r="5373" spans="1:2" ht="15" x14ac:dyDescent="0.25">
      <c r="A5373" s="264" t="s">
        <v>406</v>
      </c>
      <c r="B5373" s="265">
        <v>0.16259999999999999</v>
      </c>
    </row>
    <row r="5374" spans="1:2" ht="15" x14ac:dyDescent="0.25">
      <c r="A5374" s="264" t="s">
        <v>407</v>
      </c>
      <c r="B5374" s="265">
        <v>0.28210000000000002</v>
      </c>
    </row>
    <row r="5375" spans="1:2" ht="15" x14ac:dyDescent="0.25">
      <c r="A5375" s="264" t="s">
        <v>408</v>
      </c>
      <c r="B5375" s="265">
        <v>2.93E-2</v>
      </c>
    </row>
    <row r="5376" spans="1:2" ht="15" x14ac:dyDescent="0.25">
      <c r="A5376" s="264" t="s">
        <v>409</v>
      </c>
      <c r="B5376" s="265">
        <v>5.0999999999999997E-2</v>
      </c>
    </row>
    <row r="5377" spans="1:2" ht="15" x14ac:dyDescent="0.25">
      <c r="A5377" s="264" t="s">
        <v>410</v>
      </c>
      <c r="B5377" s="265">
        <v>8.1900000000000001E-2</v>
      </c>
    </row>
    <row r="5378" spans="1:2" ht="15" x14ac:dyDescent="0.25">
      <c r="A5378" s="264" t="s">
        <v>411</v>
      </c>
      <c r="B5378" s="265">
        <v>6.9500000000000006E-2</v>
      </c>
    </row>
    <row r="5379" spans="1:2" ht="15" x14ac:dyDescent="0.25">
      <c r="A5379" s="264" t="s">
        <v>412</v>
      </c>
      <c r="B5379" s="265">
        <v>0.1087</v>
      </c>
    </row>
    <row r="5380" spans="1:2" ht="15" x14ac:dyDescent="0.25">
      <c r="A5380" s="264" t="s">
        <v>413</v>
      </c>
      <c r="B5380" s="265">
        <v>0.1976</v>
      </c>
    </row>
    <row r="5381" spans="1:2" ht="15" x14ac:dyDescent="0.25">
      <c r="A5381" s="264" t="s">
        <v>414</v>
      </c>
      <c r="B5381" s="265">
        <v>0.1052</v>
      </c>
    </row>
    <row r="5382" spans="1:2" ht="15" x14ac:dyDescent="0.25">
      <c r="A5382" s="264" t="s">
        <v>415</v>
      </c>
      <c r="B5382" s="265">
        <v>0.13639999999999999</v>
      </c>
    </row>
    <row r="5383" spans="1:2" ht="15" x14ac:dyDescent="0.25">
      <c r="A5383" s="264" t="s">
        <v>416</v>
      </c>
      <c r="B5383" s="265">
        <v>0.21260000000000001</v>
      </c>
    </row>
    <row r="5384" spans="1:2" ht="15" x14ac:dyDescent="0.25">
      <c r="A5384" s="264" t="s">
        <v>417</v>
      </c>
      <c r="B5384" s="265">
        <v>0.1658</v>
      </c>
    </row>
    <row r="5385" spans="1:2" ht="15" x14ac:dyDescent="0.25">
      <c r="A5385" s="264" t="s">
        <v>418</v>
      </c>
      <c r="B5385" s="265">
        <v>0.25569999999999998</v>
      </c>
    </row>
    <row r="5386" spans="1:2" ht="15" x14ac:dyDescent="0.25">
      <c r="A5386" s="264" t="s">
        <v>419</v>
      </c>
      <c r="B5386" s="265">
        <v>0.39429999999999998</v>
      </c>
    </row>
    <row r="5387" spans="1:2" ht="15" x14ac:dyDescent="0.25">
      <c r="A5387" s="264" t="s">
        <v>420</v>
      </c>
      <c r="B5387" s="265">
        <v>0.3392</v>
      </c>
    </row>
    <row r="5388" spans="1:2" ht="15" x14ac:dyDescent="0.25">
      <c r="A5388" s="264" t="s">
        <v>421</v>
      </c>
      <c r="B5388" s="265">
        <v>0.3382</v>
      </c>
    </row>
    <row r="5389" spans="1:2" ht="15" x14ac:dyDescent="0.25">
      <c r="A5389" s="264" t="s">
        <v>422</v>
      </c>
      <c r="B5389" s="265">
        <v>0.3503</v>
      </c>
    </row>
    <row r="5390" spans="1:2" ht="15" x14ac:dyDescent="0.25">
      <c r="A5390" s="264" t="s">
        <v>423</v>
      </c>
      <c r="B5390" s="265">
        <v>0.30280000000000001</v>
      </c>
    </row>
    <row r="5391" spans="1:2" ht="15" x14ac:dyDescent="0.25">
      <c r="A5391" s="264" t="s">
        <v>424</v>
      </c>
      <c r="B5391" s="265">
        <v>0.23649999999999999</v>
      </c>
    </row>
    <row r="5392" spans="1:2" ht="15" x14ac:dyDescent="0.25">
      <c r="A5392" s="264" t="s">
        <v>425</v>
      </c>
      <c r="B5392" s="265">
        <v>0.27800000000000002</v>
      </c>
    </row>
    <row r="5393" spans="1:2" ht="15" x14ac:dyDescent="0.25">
      <c r="A5393" s="264" t="s">
        <v>426</v>
      </c>
      <c r="B5393" s="265">
        <v>0.29170000000000001</v>
      </c>
    </row>
    <row r="5394" spans="1:2" ht="15" x14ac:dyDescent="0.25">
      <c r="A5394" s="264" t="s">
        <v>427</v>
      </c>
      <c r="B5394" s="265">
        <v>0.31109999999999999</v>
      </c>
    </row>
    <row r="5395" spans="1:2" ht="15" x14ac:dyDescent="0.25">
      <c r="A5395" s="264" t="s">
        <v>428</v>
      </c>
      <c r="B5395" s="265">
        <v>0.2286</v>
      </c>
    </row>
    <row r="5396" spans="1:2" ht="15" x14ac:dyDescent="0.25">
      <c r="A5396" s="264" t="s">
        <v>429</v>
      </c>
      <c r="B5396" s="265">
        <v>0.2697</v>
      </c>
    </row>
    <row r="5397" spans="1:2" ht="15" x14ac:dyDescent="0.25">
      <c r="A5397" s="264" t="s">
        <v>430</v>
      </c>
      <c r="B5397" s="265">
        <v>0.30759999999999998</v>
      </c>
    </row>
    <row r="5398" spans="1:2" ht="15" x14ac:dyDescent="0.25">
      <c r="A5398" s="264" t="s">
        <v>431</v>
      </c>
      <c r="B5398" s="265">
        <v>0.31209999999999999</v>
      </c>
    </row>
    <row r="5399" spans="1:2" ht="15" x14ac:dyDescent="0.25">
      <c r="A5399" s="264" t="s">
        <v>432</v>
      </c>
      <c r="B5399" s="265">
        <v>0.33500000000000002</v>
      </c>
    </row>
    <row r="5400" spans="1:2" ht="15" x14ac:dyDescent="0.25">
      <c r="A5400" s="264" t="s">
        <v>433</v>
      </c>
      <c r="B5400" s="265">
        <v>0.43230000000000002</v>
      </c>
    </row>
    <row r="5401" spans="1:2" ht="15" x14ac:dyDescent="0.25">
      <c r="A5401" s="264" t="s">
        <v>434</v>
      </c>
      <c r="B5401" s="265">
        <v>0.32669999999999999</v>
      </c>
    </row>
    <row r="5402" spans="1:2" ht="15" x14ac:dyDescent="0.25">
      <c r="A5402" s="264" t="s">
        <v>435</v>
      </c>
      <c r="B5402" s="265">
        <v>0.31369999999999998</v>
      </c>
    </row>
    <row r="5403" spans="1:2" ht="15" x14ac:dyDescent="0.25">
      <c r="A5403" s="264" t="s">
        <v>436</v>
      </c>
      <c r="B5403" s="265">
        <v>0.23530000000000001</v>
      </c>
    </row>
    <row r="5404" spans="1:2" ht="15" x14ac:dyDescent="0.25">
      <c r="A5404" s="264" t="s">
        <v>437</v>
      </c>
      <c r="B5404" s="265">
        <v>0.29709999999999998</v>
      </c>
    </row>
    <row r="5405" spans="1:2" ht="15" x14ac:dyDescent="0.25">
      <c r="A5405" s="264" t="s">
        <v>438</v>
      </c>
      <c r="B5405" s="265">
        <v>0.33789999999999998</v>
      </c>
    </row>
    <row r="5406" spans="1:2" ht="15" x14ac:dyDescent="0.25">
      <c r="A5406" s="264" t="s">
        <v>439</v>
      </c>
      <c r="B5406" s="265">
        <v>0.3175</v>
      </c>
    </row>
    <row r="5407" spans="1:2" ht="15" x14ac:dyDescent="0.25">
      <c r="A5407" s="264" t="s">
        <v>440</v>
      </c>
      <c r="B5407" s="265">
        <v>0.22700000000000001</v>
      </c>
    </row>
    <row r="5408" spans="1:2" ht="15" x14ac:dyDescent="0.25">
      <c r="A5408" s="264" t="s">
        <v>441</v>
      </c>
      <c r="B5408" s="265">
        <v>0.2888</v>
      </c>
    </row>
    <row r="5409" spans="1:2" ht="15" x14ac:dyDescent="0.25">
      <c r="A5409" s="264" t="s">
        <v>442</v>
      </c>
      <c r="B5409" s="265">
        <v>0.35859999999999997</v>
      </c>
    </row>
    <row r="5410" spans="1:2" ht="15" x14ac:dyDescent="0.25">
      <c r="A5410" s="264" t="s">
        <v>443</v>
      </c>
      <c r="B5410" s="265">
        <v>0.45619999999999999</v>
      </c>
    </row>
    <row r="5411" spans="1:2" ht="15" x14ac:dyDescent="0.25">
      <c r="A5411" s="264" t="s">
        <v>444</v>
      </c>
      <c r="B5411" s="265">
        <v>10.988300000000001</v>
      </c>
    </row>
    <row r="5412" spans="1:2" ht="15" x14ac:dyDescent="0.25">
      <c r="A5412" s="264" t="s">
        <v>445</v>
      </c>
      <c r="B5412" s="265">
        <v>4.5646000000000004</v>
      </c>
    </row>
    <row r="5413" spans="1:2" ht="15" x14ac:dyDescent="0.25">
      <c r="A5413" s="264" t="s">
        <v>446</v>
      </c>
      <c r="B5413" s="265">
        <v>40.1663</v>
      </c>
    </row>
    <row r="5414" spans="1:2" ht="15" x14ac:dyDescent="0.25">
      <c r="A5414" s="264" t="s">
        <v>447</v>
      </c>
      <c r="B5414" s="265">
        <v>7.4200000000000002E-2</v>
      </c>
    </row>
    <row r="5415" spans="1:2" ht="15" x14ac:dyDescent="0.25">
      <c r="A5415" s="264" t="s">
        <v>448</v>
      </c>
      <c r="B5415" s="265">
        <v>0.49730000000000002</v>
      </c>
    </row>
    <row r="5416" spans="1:2" ht="15" x14ac:dyDescent="0.25">
      <c r="A5416" s="264" t="s">
        <v>449</v>
      </c>
      <c r="B5416" s="265">
        <v>0.45619999999999999</v>
      </c>
    </row>
    <row r="5417" spans="1:2" ht="15" x14ac:dyDescent="0.25">
      <c r="A5417" s="264" t="s">
        <v>2617</v>
      </c>
      <c r="B5417" s="265">
        <v>0.37269999999999998</v>
      </c>
    </row>
    <row r="5418" spans="1:2" ht="15" x14ac:dyDescent="0.25">
      <c r="A5418" s="264" t="s">
        <v>2618</v>
      </c>
      <c r="B5418" s="265">
        <v>0.37840000000000001</v>
      </c>
    </row>
    <row r="5419" spans="1:2" ht="15" x14ac:dyDescent="0.25">
      <c r="A5419" s="264" t="s">
        <v>2619</v>
      </c>
      <c r="B5419" s="265">
        <v>0.59640000000000004</v>
      </c>
    </row>
    <row r="5420" spans="1:2" ht="15" x14ac:dyDescent="0.25">
      <c r="A5420" s="264" t="s">
        <v>2620</v>
      </c>
      <c r="B5420" s="265">
        <v>0.56230000000000002</v>
      </c>
    </row>
    <row r="5421" spans="1:2" ht="15" x14ac:dyDescent="0.25">
      <c r="A5421" s="264" t="s">
        <v>2621</v>
      </c>
      <c r="B5421" s="265">
        <v>0.1323</v>
      </c>
    </row>
    <row r="5422" spans="1:2" ht="15" x14ac:dyDescent="0.25">
      <c r="A5422" s="264" t="s">
        <v>2622</v>
      </c>
      <c r="B5422" s="265">
        <v>0.45679999999999998</v>
      </c>
    </row>
    <row r="5423" spans="1:2" ht="15" x14ac:dyDescent="0.25">
      <c r="A5423" s="264" t="s">
        <v>2623</v>
      </c>
      <c r="B5423" s="265">
        <v>0.3644</v>
      </c>
    </row>
    <row r="5424" spans="1:2" ht="15" x14ac:dyDescent="0.25">
      <c r="A5424" s="264" t="s">
        <v>2624</v>
      </c>
      <c r="B5424" s="265">
        <v>0.43290000000000001</v>
      </c>
    </row>
    <row r="5425" spans="1:2" ht="15" x14ac:dyDescent="0.25">
      <c r="A5425" s="264" t="s">
        <v>2625</v>
      </c>
      <c r="B5425" s="265">
        <v>0.58809999999999996</v>
      </c>
    </row>
    <row r="5426" spans="1:2" ht="15" x14ac:dyDescent="0.25">
      <c r="A5426" s="264" t="s">
        <v>2626</v>
      </c>
      <c r="B5426" s="265">
        <v>0.75680000000000003</v>
      </c>
    </row>
    <row r="5427" spans="1:2" ht="15" x14ac:dyDescent="0.25">
      <c r="A5427" s="264" t="s">
        <v>2627</v>
      </c>
      <c r="B5427" s="265">
        <v>0.51160000000000005</v>
      </c>
    </row>
    <row r="5428" spans="1:2" ht="15" x14ac:dyDescent="0.25">
      <c r="A5428" s="264" t="s">
        <v>2628</v>
      </c>
      <c r="B5428" s="265">
        <v>0.90180000000000005</v>
      </c>
    </row>
    <row r="5429" spans="1:2" ht="15" x14ac:dyDescent="0.25">
      <c r="A5429" s="264" t="s">
        <v>2629</v>
      </c>
      <c r="B5429" s="265">
        <v>1.1122000000000001</v>
      </c>
    </row>
    <row r="5430" spans="1:2" ht="15" x14ac:dyDescent="0.25">
      <c r="A5430" s="264" t="s">
        <v>2630</v>
      </c>
      <c r="B5430" s="265">
        <v>1.5246999999999999</v>
      </c>
    </row>
    <row r="5431" spans="1:2" ht="15" x14ac:dyDescent="0.25">
      <c r="A5431" s="264" t="s">
        <v>2631</v>
      </c>
      <c r="B5431" s="265">
        <v>1.0456000000000001</v>
      </c>
    </row>
    <row r="5432" spans="1:2" ht="15" x14ac:dyDescent="0.25">
      <c r="A5432" s="264" t="s">
        <v>2632</v>
      </c>
      <c r="B5432" s="265">
        <v>1.3551</v>
      </c>
    </row>
    <row r="5433" spans="1:2" ht="15" x14ac:dyDescent="0.25">
      <c r="A5433" s="264" t="s">
        <v>2633</v>
      </c>
      <c r="B5433" s="265">
        <v>2.0522999999999998</v>
      </c>
    </row>
    <row r="5434" spans="1:2" ht="15" x14ac:dyDescent="0.25">
      <c r="A5434" s="264" t="s">
        <v>2634</v>
      </c>
      <c r="B5434" s="265">
        <v>3.3689</v>
      </c>
    </row>
    <row r="5435" spans="1:2" ht="15" x14ac:dyDescent="0.25">
      <c r="A5435" s="264" t="s">
        <v>2635</v>
      </c>
      <c r="B5435" s="265">
        <v>0.99750000000000005</v>
      </c>
    </row>
    <row r="5436" spans="1:2" ht="15" x14ac:dyDescent="0.25">
      <c r="A5436" s="264" t="s">
        <v>2636</v>
      </c>
      <c r="B5436" s="265">
        <v>1.3372999999999999</v>
      </c>
    </row>
    <row r="5437" spans="1:2" ht="15" x14ac:dyDescent="0.25">
      <c r="A5437" s="264" t="s">
        <v>2637</v>
      </c>
      <c r="B5437" s="265">
        <v>1.9254</v>
      </c>
    </row>
    <row r="5438" spans="1:2" ht="15" x14ac:dyDescent="0.25">
      <c r="A5438" s="264" t="s">
        <v>2638</v>
      </c>
      <c r="B5438" s="265">
        <v>3.1722000000000001</v>
      </c>
    </row>
    <row r="5439" spans="1:2" ht="15" x14ac:dyDescent="0.25">
      <c r="A5439" s="264" t="s">
        <v>2639</v>
      </c>
      <c r="B5439" s="265">
        <v>0.56140000000000001</v>
      </c>
    </row>
    <row r="5440" spans="1:2" ht="15" x14ac:dyDescent="0.25">
      <c r="A5440" s="264" t="s">
        <v>2640</v>
      </c>
      <c r="B5440" s="265">
        <v>1.0446</v>
      </c>
    </row>
    <row r="5441" spans="1:2" ht="15" x14ac:dyDescent="0.25">
      <c r="A5441" s="264" t="s">
        <v>2641</v>
      </c>
      <c r="B5441" s="265">
        <v>1.2413000000000001</v>
      </c>
    </row>
    <row r="5442" spans="1:2" ht="15" x14ac:dyDescent="0.25">
      <c r="A5442" s="264" t="s">
        <v>2642</v>
      </c>
      <c r="B5442" s="265">
        <v>1.6698</v>
      </c>
    </row>
    <row r="5443" spans="1:2" ht="15" x14ac:dyDescent="0.25">
      <c r="A5443" s="264" t="s">
        <v>2643</v>
      </c>
      <c r="B5443" s="265">
        <v>0.39019999999999999</v>
      </c>
    </row>
    <row r="5444" spans="1:2" ht="15" x14ac:dyDescent="0.25">
      <c r="A5444" s="264" t="s">
        <v>2644</v>
      </c>
      <c r="B5444" s="265">
        <v>0.44950000000000001</v>
      </c>
    </row>
    <row r="5445" spans="1:2" ht="15" x14ac:dyDescent="0.25">
      <c r="A5445" s="264" t="s">
        <v>2645</v>
      </c>
      <c r="B5445" s="265">
        <v>0.59099999999999997</v>
      </c>
    </row>
    <row r="5446" spans="1:2" ht="15" x14ac:dyDescent="0.25">
      <c r="A5446" s="264" t="s">
        <v>2646</v>
      </c>
      <c r="B5446" s="265">
        <v>0.65449999999999997</v>
      </c>
    </row>
    <row r="5447" spans="1:2" ht="15" x14ac:dyDescent="0.25">
      <c r="A5447" s="264" t="s">
        <v>2647</v>
      </c>
      <c r="B5447" s="265">
        <v>1.6639999999999999</v>
      </c>
    </row>
    <row r="5448" spans="1:2" ht="15" x14ac:dyDescent="0.25">
      <c r="A5448" s="264" t="s">
        <v>2648</v>
      </c>
      <c r="B5448" s="265">
        <v>0.96970000000000001</v>
      </c>
    </row>
    <row r="5449" spans="1:2" ht="15" x14ac:dyDescent="0.25">
      <c r="A5449" s="264" t="s">
        <v>2660</v>
      </c>
      <c r="B5449" s="265">
        <v>5.2534999999999998</v>
      </c>
    </row>
    <row r="5450" spans="1:2" ht="15" x14ac:dyDescent="0.25">
      <c r="A5450" s="264" t="s">
        <v>2665</v>
      </c>
      <c r="B5450" s="265">
        <v>5.3159999999999998</v>
      </c>
    </row>
    <row r="5451" spans="1:2" ht="15" x14ac:dyDescent="0.25">
      <c r="A5451" s="264" t="s">
        <v>2666</v>
      </c>
      <c r="B5451" s="265">
        <v>5.3159999999999998</v>
      </c>
    </row>
    <row r="5452" spans="1:2" ht="15" x14ac:dyDescent="0.25">
      <c r="A5452" s="264" t="s">
        <v>2671</v>
      </c>
      <c r="B5452" s="265">
        <v>5.3159999999999998</v>
      </c>
    </row>
    <row r="5453" spans="1:2" ht="15" x14ac:dyDescent="0.25">
      <c r="A5453" s="264" t="s">
        <v>2673</v>
      </c>
      <c r="B5453" s="265">
        <v>5.3159999999999998</v>
      </c>
    </row>
    <row r="5454" spans="1:2" ht="15" x14ac:dyDescent="0.25">
      <c r="A5454" s="264" t="s">
        <v>2680</v>
      </c>
      <c r="B5454" s="265">
        <v>5.3472999999999997</v>
      </c>
    </row>
    <row r="5455" spans="1:2" ht="15" x14ac:dyDescent="0.25">
      <c r="A5455" s="264" t="s">
        <v>2681</v>
      </c>
      <c r="B5455" s="265">
        <v>5.3472999999999997</v>
      </c>
    </row>
    <row r="5456" spans="1:2" ht="15" x14ac:dyDescent="0.25">
      <c r="A5456" s="264" t="s">
        <v>2682</v>
      </c>
      <c r="B5456" s="265">
        <v>5.3472999999999997</v>
      </c>
    </row>
    <row r="5457" spans="1:2" ht="15" x14ac:dyDescent="0.25">
      <c r="A5457" s="264" t="s">
        <v>2683</v>
      </c>
      <c r="B5457" s="265">
        <v>5.3472999999999997</v>
      </c>
    </row>
    <row r="5458" spans="1:2" ht="15" x14ac:dyDescent="0.25">
      <c r="A5458" s="264" t="s">
        <v>2684</v>
      </c>
      <c r="B5458" s="265">
        <v>5.3472999999999997</v>
      </c>
    </row>
    <row r="5459" spans="1:2" ht="15" x14ac:dyDescent="0.25">
      <c r="A5459" s="264" t="s">
        <v>2685</v>
      </c>
      <c r="B5459" s="265">
        <v>5.3472999999999997</v>
      </c>
    </row>
    <row r="5460" spans="1:2" ht="15" x14ac:dyDescent="0.25">
      <c r="A5460" s="264" t="s">
        <v>2686</v>
      </c>
      <c r="B5460" s="265">
        <v>5.3472999999999997</v>
      </c>
    </row>
    <row r="5461" spans="1:2" ht="15" x14ac:dyDescent="0.25">
      <c r="A5461" s="264" t="s">
        <v>2687</v>
      </c>
      <c r="B5461" s="265">
        <v>5.3472999999999997</v>
      </c>
    </row>
    <row r="5462" spans="1:2" ht="15" x14ac:dyDescent="0.25">
      <c r="A5462" s="264" t="s">
        <v>2688</v>
      </c>
      <c r="B5462" s="265">
        <v>5.3472999999999997</v>
      </c>
    </row>
    <row r="5463" spans="1:2" ht="15" x14ac:dyDescent="0.25">
      <c r="A5463" s="264" t="s">
        <v>2689</v>
      </c>
      <c r="B5463" s="265">
        <v>5.3472999999999997</v>
      </c>
    </row>
    <row r="5464" spans="1:2" ht="15" x14ac:dyDescent="0.25">
      <c r="A5464" s="264" t="s">
        <v>2690</v>
      </c>
      <c r="B5464" s="265">
        <v>5.3472999999999997</v>
      </c>
    </row>
    <row r="5465" spans="1:2" ht="15" x14ac:dyDescent="0.25">
      <c r="A5465" s="264" t="s">
        <v>2691</v>
      </c>
      <c r="B5465" s="265">
        <v>5.3472999999999997</v>
      </c>
    </row>
    <row r="5466" spans="1:2" ht="15" x14ac:dyDescent="0.25">
      <c r="A5466" s="264" t="s">
        <v>2692</v>
      </c>
      <c r="B5466" s="265">
        <v>5.3472999999999997</v>
      </c>
    </row>
    <row r="5467" spans="1:2" ht="15" x14ac:dyDescent="0.25">
      <c r="A5467" s="264" t="s">
        <v>2693</v>
      </c>
      <c r="B5467" s="265">
        <v>5.3472999999999997</v>
      </c>
    </row>
    <row r="5468" spans="1:2" ht="15" x14ac:dyDescent="0.25">
      <c r="A5468" s="264" t="s">
        <v>2694</v>
      </c>
      <c r="B5468" s="265">
        <v>9.1311</v>
      </c>
    </row>
    <row r="5469" spans="1:2" ht="15" x14ac:dyDescent="0.25">
      <c r="A5469" s="264" t="s">
        <v>2695</v>
      </c>
      <c r="B5469" s="265">
        <v>8.9747000000000003</v>
      </c>
    </row>
    <row r="5470" spans="1:2" ht="15" x14ac:dyDescent="0.25">
      <c r="A5470" s="264" t="s">
        <v>2700</v>
      </c>
      <c r="B5470" s="265">
        <v>269.86700000000002</v>
      </c>
    </row>
    <row r="5471" spans="1:2" ht="15" x14ac:dyDescent="0.25">
      <c r="A5471" s="264" t="s">
        <v>2710</v>
      </c>
      <c r="B5471" s="265">
        <v>209.20169999999999</v>
      </c>
    </row>
    <row r="5472" spans="1:2" ht="15" x14ac:dyDescent="0.25">
      <c r="A5472" s="264" t="s">
        <v>2730</v>
      </c>
      <c r="B5472" s="265">
        <v>0.54859999999999998</v>
      </c>
    </row>
    <row r="5473" spans="1:2" ht="15" x14ac:dyDescent="0.25">
      <c r="A5473" s="264" t="s">
        <v>2731</v>
      </c>
      <c r="B5473" s="265">
        <v>0.80559999999999998</v>
      </c>
    </row>
    <row r="5474" spans="1:2" ht="15" x14ac:dyDescent="0.25">
      <c r="A5474" s="264" t="s">
        <v>2732</v>
      </c>
      <c r="B5474" s="265">
        <v>1.1231</v>
      </c>
    </row>
    <row r="5475" spans="1:2" ht="15" x14ac:dyDescent="0.25">
      <c r="A5475" s="264" t="s">
        <v>2733</v>
      </c>
      <c r="B5475" s="265">
        <v>1.6551</v>
      </c>
    </row>
    <row r="5476" spans="1:2" ht="15" x14ac:dyDescent="0.25">
      <c r="A5476" s="264" t="s">
        <v>2734</v>
      </c>
      <c r="B5476" s="265">
        <v>0.7389</v>
      </c>
    </row>
    <row r="5477" spans="1:2" ht="15" x14ac:dyDescent="0.25">
      <c r="A5477" s="264" t="s">
        <v>2735</v>
      </c>
      <c r="B5477" s="265">
        <v>1.0035000000000001</v>
      </c>
    </row>
    <row r="5478" spans="1:2" ht="15" x14ac:dyDescent="0.25">
      <c r="A5478" s="264" t="s">
        <v>2736</v>
      </c>
      <c r="B5478" s="265">
        <v>2.0969000000000002</v>
      </c>
    </row>
    <row r="5479" spans="1:2" ht="15" x14ac:dyDescent="0.25">
      <c r="A5479" s="264" t="s">
        <v>2737</v>
      </c>
      <c r="B5479" s="265">
        <v>2.2164999999999999</v>
      </c>
    </row>
    <row r="5480" spans="1:2" ht="15" x14ac:dyDescent="0.25">
      <c r="A5480" s="264" t="s">
        <v>2738</v>
      </c>
      <c r="B5480" s="265">
        <v>1.2825</v>
      </c>
    </row>
    <row r="5481" spans="1:2" ht="15" x14ac:dyDescent="0.25">
      <c r="A5481" s="264" t="s">
        <v>2739</v>
      </c>
      <c r="B5481" s="265">
        <v>1.4897</v>
      </c>
    </row>
    <row r="5482" spans="1:2" ht="15" x14ac:dyDescent="0.25">
      <c r="A5482" s="264" t="s">
        <v>2740</v>
      </c>
      <c r="B5482" s="265">
        <v>2.1867999999999999</v>
      </c>
    </row>
    <row r="5483" spans="1:2" ht="15" x14ac:dyDescent="0.25">
      <c r="A5483" s="264" t="s">
        <v>2741</v>
      </c>
      <c r="B5483" s="265">
        <v>3.4584000000000001</v>
      </c>
    </row>
    <row r="5484" spans="1:2" ht="15" x14ac:dyDescent="0.25">
      <c r="A5484" s="264" t="s">
        <v>2742</v>
      </c>
      <c r="B5484" s="265">
        <v>1.1648000000000001</v>
      </c>
    </row>
    <row r="5485" spans="1:2" ht="15" x14ac:dyDescent="0.25">
      <c r="A5485" s="264" t="s">
        <v>2743</v>
      </c>
      <c r="B5485" s="265">
        <v>1.5189999999999999</v>
      </c>
    </row>
    <row r="5486" spans="1:2" ht="15" x14ac:dyDescent="0.25">
      <c r="A5486" s="264" t="s">
        <v>2744</v>
      </c>
      <c r="B5486" s="265">
        <v>2.0274000000000001</v>
      </c>
    </row>
    <row r="5487" spans="1:2" ht="15" x14ac:dyDescent="0.25">
      <c r="A5487" s="264" t="s">
        <v>2745</v>
      </c>
      <c r="B5487" s="265">
        <v>3.1916000000000002</v>
      </c>
    </row>
    <row r="5488" spans="1:2" ht="15" x14ac:dyDescent="0.25">
      <c r="A5488" s="264" t="s">
        <v>2746</v>
      </c>
      <c r="B5488" s="265">
        <v>0.86450000000000005</v>
      </c>
    </row>
    <row r="5489" spans="1:2" ht="15" x14ac:dyDescent="0.25">
      <c r="A5489" s="264" t="s">
        <v>2747</v>
      </c>
      <c r="B5489" s="265">
        <v>1.1677</v>
      </c>
    </row>
    <row r="5490" spans="1:2" ht="15" x14ac:dyDescent="0.25">
      <c r="A5490" s="264" t="s">
        <v>2748</v>
      </c>
      <c r="B5490" s="265">
        <v>1.6733</v>
      </c>
    </row>
    <row r="5491" spans="1:2" ht="15" x14ac:dyDescent="0.25">
      <c r="A5491" s="264" t="s">
        <v>2749</v>
      </c>
      <c r="B5491" s="265">
        <v>2.512</v>
      </c>
    </row>
    <row r="5492" spans="1:2" ht="15" x14ac:dyDescent="0.25">
      <c r="A5492" s="264" t="s">
        <v>2750</v>
      </c>
      <c r="B5492" s="265">
        <v>0.38440000000000002</v>
      </c>
    </row>
    <row r="5493" spans="1:2" ht="15" x14ac:dyDescent="0.25">
      <c r="A5493" s="264" t="s">
        <v>2751</v>
      </c>
      <c r="B5493" s="265">
        <v>0.4788</v>
      </c>
    </row>
    <row r="5494" spans="1:2" ht="15" x14ac:dyDescent="0.25">
      <c r="A5494" s="264" t="s">
        <v>2752</v>
      </c>
      <c r="B5494" s="265">
        <v>0.55789999999999995</v>
      </c>
    </row>
    <row r="5495" spans="1:2" ht="15" x14ac:dyDescent="0.25">
      <c r="A5495" s="264" t="s">
        <v>2753</v>
      </c>
      <c r="B5495" s="265">
        <v>0.56740000000000002</v>
      </c>
    </row>
    <row r="5496" spans="1:2" ht="15" x14ac:dyDescent="0.25">
      <c r="A5496" s="264" t="s">
        <v>2754</v>
      </c>
      <c r="B5496" s="265">
        <v>0.67959999999999998</v>
      </c>
    </row>
    <row r="5497" spans="1:2" ht="15" x14ac:dyDescent="0.25">
      <c r="A5497" s="264" t="s">
        <v>2755</v>
      </c>
      <c r="B5497" s="265">
        <v>0.83040000000000003</v>
      </c>
    </row>
    <row r="5498" spans="1:2" ht="15" x14ac:dyDescent="0.25">
      <c r="A5498" s="264" t="s">
        <v>2756</v>
      </c>
      <c r="B5498" s="265">
        <v>1.0517000000000001</v>
      </c>
    </row>
    <row r="5499" spans="1:2" ht="15" x14ac:dyDescent="0.25">
      <c r="A5499" s="264" t="s">
        <v>2757</v>
      </c>
      <c r="B5499" s="265">
        <v>1.1125</v>
      </c>
    </row>
    <row r="5500" spans="1:2" ht="15" x14ac:dyDescent="0.25">
      <c r="A5500" s="264" t="s">
        <v>2758</v>
      </c>
      <c r="B5500" s="265">
        <v>1.6551</v>
      </c>
    </row>
    <row r="5501" spans="1:2" ht="15" x14ac:dyDescent="0.25">
      <c r="A5501" s="264" t="s">
        <v>2759</v>
      </c>
      <c r="B5501" s="265">
        <v>1.7141</v>
      </c>
    </row>
    <row r="5502" spans="1:2" ht="15" x14ac:dyDescent="0.25">
      <c r="A5502" s="264" t="s">
        <v>2760</v>
      </c>
      <c r="B5502" s="265">
        <v>1.0561</v>
      </c>
    </row>
    <row r="5503" spans="1:2" ht="15" x14ac:dyDescent="0.25">
      <c r="A5503" s="264" t="s">
        <v>2761</v>
      </c>
      <c r="B5503" s="265">
        <v>1.6344000000000001</v>
      </c>
    </row>
    <row r="5504" spans="1:2" ht="15" x14ac:dyDescent="0.25">
      <c r="A5504" s="264" t="s">
        <v>2762</v>
      </c>
      <c r="B5504" s="265">
        <v>0.98660000000000003</v>
      </c>
    </row>
    <row r="5505" spans="1:2" ht="15" x14ac:dyDescent="0.25">
      <c r="A5505" s="264" t="s">
        <v>2763</v>
      </c>
      <c r="B5505" s="265">
        <v>1.4995000000000001</v>
      </c>
    </row>
    <row r="5506" spans="1:2" ht="15" x14ac:dyDescent="0.25">
      <c r="A5506" s="264" t="s">
        <v>2764</v>
      </c>
      <c r="B5506" s="265">
        <v>2.4931999999999999</v>
      </c>
    </row>
    <row r="5507" spans="1:2" ht="15" x14ac:dyDescent="0.25">
      <c r="A5507" s="264" t="s">
        <v>2765</v>
      </c>
      <c r="B5507" s="265">
        <v>0.70960000000000001</v>
      </c>
    </row>
    <row r="5508" spans="1:2" ht="15" x14ac:dyDescent="0.25">
      <c r="A5508" s="264" t="s">
        <v>2766</v>
      </c>
      <c r="B5508" s="265">
        <v>0.87219999999999998</v>
      </c>
    </row>
    <row r="5509" spans="1:2" ht="15" x14ac:dyDescent="0.25">
      <c r="A5509" s="264" t="s">
        <v>2767</v>
      </c>
      <c r="B5509" s="265">
        <v>0.94520000000000004</v>
      </c>
    </row>
    <row r="5510" spans="1:2" ht="15" x14ac:dyDescent="0.25">
      <c r="A5510" s="264" t="s">
        <v>2768</v>
      </c>
      <c r="B5510" s="265">
        <v>1.4476</v>
      </c>
    </row>
    <row r="5511" spans="1:2" ht="15" x14ac:dyDescent="0.25">
      <c r="A5511" s="264" t="s">
        <v>2769</v>
      </c>
      <c r="B5511" s="265">
        <v>18.553000000000001</v>
      </c>
    </row>
    <row r="5512" spans="1:2" ht="15" x14ac:dyDescent="0.25">
      <c r="A5512" s="264" t="s">
        <v>2770</v>
      </c>
      <c r="B5512" s="265">
        <v>21.581399999999999</v>
      </c>
    </row>
    <row r="5513" spans="1:2" ht="15" x14ac:dyDescent="0.25">
      <c r="A5513" s="264" t="s">
        <v>2771</v>
      </c>
      <c r="B5513" s="265">
        <v>0.92449999999999999</v>
      </c>
    </row>
    <row r="5514" spans="1:2" ht="15" x14ac:dyDescent="0.25">
      <c r="A5514" s="264" t="s">
        <v>2772</v>
      </c>
      <c r="B5514" s="265">
        <v>109.66030000000001</v>
      </c>
    </row>
    <row r="5515" spans="1:2" ht="15" x14ac:dyDescent="0.25">
      <c r="A5515" s="264" t="s">
        <v>2773</v>
      </c>
      <c r="B5515" s="265">
        <v>0.33700000000000002</v>
      </c>
    </row>
    <row r="5516" spans="1:2" ht="15" x14ac:dyDescent="0.25">
      <c r="A5516" s="264" t="s">
        <v>2774</v>
      </c>
      <c r="B5516" s="265">
        <v>0.33700000000000002</v>
      </c>
    </row>
    <row r="5517" spans="1:2" ht="15" x14ac:dyDescent="0.25">
      <c r="A5517" s="264" t="s">
        <v>2775</v>
      </c>
      <c r="B5517" s="265">
        <v>0.5534</v>
      </c>
    </row>
    <row r="5518" spans="1:2" ht="15" x14ac:dyDescent="0.25">
      <c r="A5518" s="264" t="s">
        <v>2776</v>
      </c>
      <c r="B5518" s="265">
        <v>0.5534</v>
      </c>
    </row>
    <row r="5519" spans="1:2" ht="15" x14ac:dyDescent="0.25">
      <c r="A5519" s="264" t="s">
        <v>2777</v>
      </c>
      <c r="B5519" s="265">
        <v>0.92449999999999999</v>
      </c>
    </row>
    <row r="5520" spans="1:2" ht="15" x14ac:dyDescent="0.25">
      <c r="A5520" s="264" t="s">
        <v>2778</v>
      </c>
      <c r="B5520" s="265">
        <v>0.98819999999999997</v>
      </c>
    </row>
    <row r="5521" spans="1:2" ht="15" x14ac:dyDescent="0.25">
      <c r="A5521" s="264" t="s">
        <v>2779</v>
      </c>
      <c r="B5521" s="265">
        <v>1.4578</v>
      </c>
    </row>
    <row r="5522" spans="1:2" ht="15" x14ac:dyDescent="0.25">
      <c r="A5522" s="264" t="s">
        <v>2649</v>
      </c>
      <c r="B5522" s="265">
        <v>58.163699999999999</v>
      </c>
    </row>
    <row r="5523" spans="1:2" ht="15" x14ac:dyDescent="0.25">
      <c r="A5523" s="264" t="s">
        <v>2650</v>
      </c>
      <c r="B5523" s="265">
        <v>98.815700000000007</v>
      </c>
    </row>
    <row r="5524" spans="1:2" ht="15" x14ac:dyDescent="0.25">
      <c r="A5524" s="264" t="s">
        <v>2651</v>
      </c>
      <c r="B5524" s="265">
        <v>4.5655000000000001</v>
      </c>
    </row>
    <row r="5525" spans="1:2" ht="15" x14ac:dyDescent="0.25">
      <c r="A5525" s="264" t="s">
        <v>2652</v>
      </c>
      <c r="B5525" s="265">
        <v>7.9741</v>
      </c>
    </row>
    <row r="5526" spans="1:2" ht="15" x14ac:dyDescent="0.25">
      <c r="A5526" s="264" t="s">
        <v>2653</v>
      </c>
      <c r="B5526" s="265">
        <v>0.96940000000000004</v>
      </c>
    </row>
    <row r="5527" spans="1:2" ht="15" x14ac:dyDescent="0.25">
      <c r="A5527" s="264" t="s">
        <v>2654</v>
      </c>
      <c r="B5527" s="265">
        <v>0.56289999999999996</v>
      </c>
    </row>
    <row r="5528" spans="1:2" ht="15" x14ac:dyDescent="0.25">
      <c r="A5528" s="264" t="s">
        <v>2655</v>
      </c>
      <c r="B5528" s="265">
        <v>0.40649999999999997</v>
      </c>
    </row>
    <row r="5529" spans="1:2" ht="15" x14ac:dyDescent="0.25">
      <c r="A5529" s="264" t="s">
        <v>2656</v>
      </c>
      <c r="B5529" s="265">
        <v>0.87560000000000004</v>
      </c>
    </row>
    <row r="5530" spans="1:2" ht="15" x14ac:dyDescent="0.25">
      <c r="A5530" s="264" t="s">
        <v>2657</v>
      </c>
      <c r="B5530" s="265">
        <v>7.9428000000000001</v>
      </c>
    </row>
    <row r="5531" spans="1:2" ht="15" x14ac:dyDescent="0.25">
      <c r="A5531" s="264" t="s">
        <v>2658</v>
      </c>
      <c r="B5531" s="265">
        <v>8.0991</v>
      </c>
    </row>
    <row r="5532" spans="1:2" ht="15" x14ac:dyDescent="0.25">
      <c r="A5532" s="264" t="s">
        <v>2659</v>
      </c>
      <c r="B5532" s="265">
        <v>5.0659000000000001</v>
      </c>
    </row>
    <row r="5533" spans="1:2" ht="15" x14ac:dyDescent="0.25">
      <c r="A5533" s="264" t="s">
        <v>2661</v>
      </c>
      <c r="B5533" s="265">
        <v>5.0659000000000001</v>
      </c>
    </row>
    <row r="5534" spans="1:2" ht="15" x14ac:dyDescent="0.25">
      <c r="A5534" s="264" t="s">
        <v>2662</v>
      </c>
      <c r="B5534" s="265">
        <v>5.0659000000000001</v>
      </c>
    </row>
    <row r="5535" spans="1:2" ht="15" x14ac:dyDescent="0.25">
      <c r="A5535" s="264" t="s">
        <v>2663</v>
      </c>
      <c r="B5535" s="265">
        <v>5.0659000000000001</v>
      </c>
    </row>
    <row r="5536" spans="1:2" ht="15" x14ac:dyDescent="0.25">
      <c r="A5536" s="264" t="s">
        <v>2664</v>
      </c>
      <c r="B5536" s="265">
        <v>5.3472999999999997</v>
      </c>
    </row>
    <row r="5537" spans="1:2" ht="15" x14ac:dyDescent="0.25">
      <c r="A5537" s="264" t="s">
        <v>2667</v>
      </c>
      <c r="B5537" s="265">
        <v>5.3472999999999997</v>
      </c>
    </row>
    <row r="5538" spans="1:2" ht="15" x14ac:dyDescent="0.25">
      <c r="A5538" s="264" t="s">
        <v>2668</v>
      </c>
      <c r="B5538" s="265">
        <v>5.3472999999999997</v>
      </c>
    </row>
    <row r="5539" spans="1:2" ht="15" x14ac:dyDescent="0.25">
      <c r="A5539" s="264" t="s">
        <v>2669</v>
      </c>
      <c r="B5539" s="265">
        <v>5.3472999999999997</v>
      </c>
    </row>
    <row r="5540" spans="1:2" ht="15" x14ac:dyDescent="0.25">
      <c r="A5540" s="264" t="s">
        <v>2670</v>
      </c>
      <c r="B5540" s="265">
        <v>5.3472999999999997</v>
      </c>
    </row>
    <row r="5541" spans="1:2" ht="15" x14ac:dyDescent="0.25">
      <c r="A5541" s="264" t="s">
        <v>2672</v>
      </c>
      <c r="B5541" s="265">
        <v>5.3472999999999997</v>
      </c>
    </row>
    <row r="5542" spans="1:2" ht="15" x14ac:dyDescent="0.25">
      <c r="A5542" s="264" t="s">
        <v>2674</v>
      </c>
      <c r="B5542" s="265">
        <v>5.9414999999999996</v>
      </c>
    </row>
    <row r="5543" spans="1:2" ht="15" x14ac:dyDescent="0.25">
      <c r="A5543" s="264" t="s">
        <v>2675</v>
      </c>
      <c r="B5543" s="265">
        <v>5.3472999999999997</v>
      </c>
    </row>
    <row r="5544" spans="1:2" ht="15" x14ac:dyDescent="0.25">
      <c r="A5544" s="264" t="s">
        <v>2676</v>
      </c>
      <c r="B5544" s="265">
        <v>5.3472999999999997</v>
      </c>
    </row>
    <row r="5545" spans="1:2" ht="15" x14ac:dyDescent="0.25">
      <c r="A5545" s="264" t="s">
        <v>2677</v>
      </c>
      <c r="B5545" s="265">
        <v>5.3472999999999997</v>
      </c>
    </row>
    <row r="5546" spans="1:2" ht="15" x14ac:dyDescent="0.25">
      <c r="A5546" s="264" t="s">
        <v>2678</v>
      </c>
      <c r="B5546" s="265">
        <v>1.7824</v>
      </c>
    </row>
    <row r="5547" spans="1:2" ht="15" x14ac:dyDescent="0.25">
      <c r="A5547" s="264" t="s">
        <v>2679</v>
      </c>
      <c r="B5547" s="265">
        <v>4.0339</v>
      </c>
    </row>
    <row r="5548" spans="1:2" ht="15" x14ac:dyDescent="0.25">
      <c r="A5548" s="264" t="s">
        <v>2696</v>
      </c>
      <c r="B5548" s="265">
        <v>30.301400000000001</v>
      </c>
    </row>
    <row r="5549" spans="1:2" ht="15" x14ac:dyDescent="0.25">
      <c r="A5549" s="264" t="s">
        <v>2697</v>
      </c>
      <c r="B5549" s="265">
        <v>59.101799999999997</v>
      </c>
    </row>
    <row r="5550" spans="1:2" ht="15" x14ac:dyDescent="0.25">
      <c r="A5550" s="264" t="s">
        <v>2698</v>
      </c>
      <c r="B5550" s="265">
        <v>88.496399999999994</v>
      </c>
    </row>
    <row r="5551" spans="1:2" ht="15" x14ac:dyDescent="0.25">
      <c r="A5551" s="264" t="s">
        <v>2699</v>
      </c>
      <c r="B5551" s="265">
        <v>185.12309999999999</v>
      </c>
    </row>
    <row r="5552" spans="1:2" ht="15" x14ac:dyDescent="0.25">
      <c r="A5552" s="264" t="s">
        <v>2701</v>
      </c>
      <c r="B5552" s="265">
        <v>8.3805999999999994</v>
      </c>
    </row>
    <row r="5553" spans="1:2" ht="15" x14ac:dyDescent="0.25">
      <c r="A5553" s="264" t="s">
        <v>2702</v>
      </c>
      <c r="B5553" s="265">
        <v>67.544899999999998</v>
      </c>
    </row>
    <row r="5554" spans="1:2" ht="15" x14ac:dyDescent="0.25">
      <c r="A5554" s="264" t="s">
        <v>2703</v>
      </c>
      <c r="B5554" s="265">
        <v>13.7592</v>
      </c>
    </row>
    <row r="5555" spans="1:2" ht="15" x14ac:dyDescent="0.25">
      <c r="A5555" s="264" t="s">
        <v>2704</v>
      </c>
      <c r="B5555" s="265">
        <v>0.28139999999999998</v>
      </c>
    </row>
    <row r="5556" spans="1:2" ht="15" x14ac:dyDescent="0.25">
      <c r="A5556" s="264" t="s">
        <v>2705</v>
      </c>
      <c r="B5556" s="265">
        <v>1.5948</v>
      </c>
    </row>
    <row r="5557" spans="1:2" ht="15" x14ac:dyDescent="0.25">
      <c r="A5557" s="264" t="s">
        <v>2706</v>
      </c>
      <c r="B5557" s="265">
        <v>1.3133999999999999</v>
      </c>
    </row>
    <row r="5558" spans="1:2" ht="15" x14ac:dyDescent="0.25">
      <c r="A5558" s="264" t="s">
        <v>2707</v>
      </c>
      <c r="B5558" s="265">
        <v>1.5948</v>
      </c>
    </row>
    <row r="5559" spans="1:2" ht="15" x14ac:dyDescent="0.25">
      <c r="A5559" s="264" t="s">
        <v>2708</v>
      </c>
      <c r="B5559" s="265">
        <v>1.7824</v>
      </c>
    </row>
    <row r="5560" spans="1:2" ht="15" x14ac:dyDescent="0.25">
      <c r="A5560" s="264" t="s">
        <v>2709</v>
      </c>
      <c r="B5560" s="265">
        <v>0.37519999999999998</v>
      </c>
    </row>
    <row r="5561" spans="1:2" ht="15" x14ac:dyDescent="0.25">
      <c r="A5561" s="264" t="s">
        <v>2711</v>
      </c>
      <c r="B5561" s="265">
        <v>38.463099999999997</v>
      </c>
    </row>
    <row r="5562" spans="1:2" ht="15" x14ac:dyDescent="0.25">
      <c r="A5562" s="264" t="s">
        <v>2712</v>
      </c>
      <c r="B5562" s="265">
        <v>40.339300000000001</v>
      </c>
    </row>
    <row r="5563" spans="1:2" ht="15" x14ac:dyDescent="0.25">
      <c r="A5563" s="264" t="s">
        <v>2713</v>
      </c>
      <c r="B5563" s="265">
        <v>22.796399999999998</v>
      </c>
    </row>
    <row r="5564" spans="1:2" ht="15" x14ac:dyDescent="0.25">
      <c r="A5564" s="264" t="s">
        <v>2714</v>
      </c>
      <c r="B5564" s="265">
        <v>32.521599999999999</v>
      </c>
    </row>
    <row r="5565" spans="1:2" ht="15" x14ac:dyDescent="0.25">
      <c r="A5565" s="264" t="s">
        <v>2715</v>
      </c>
      <c r="B5565" s="265">
        <v>31.583500000000001</v>
      </c>
    </row>
    <row r="5566" spans="1:2" ht="15" x14ac:dyDescent="0.25">
      <c r="A5566" s="264" t="s">
        <v>2716</v>
      </c>
      <c r="B5566" s="265">
        <v>37.837699999999998</v>
      </c>
    </row>
    <row r="5567" spans="1:2" ht="15" x14ac:dyDescent="0.25">
      <c r="A5567" s="264" t="s">
        <v>2717</v>
      </c>
      <c r="B5567" s="265">
        <v>18.6999</v>
      </c>
    </row>
    <row r="5568" spans="1:2" ht="15" x14ac:dyDescent="0.25">
      <c r="A5568" s="264" t="s">
        <v>2718</v>
      </c>
      <c r="B5568" s="265">
        <v>12.8523</v>
      </c>
    </row>
    <row r="5569" spans="1:2" ht="15" x14ac:dyDescent="0.25">
      <c r="A5569" s="264" t="s">
        <v>2719</v>
      </c>
      <c r="B5569" s="265">
        <v>14.7598</v>
      </c>
    </row>
    <row r="5570" spans="1:2" ht="15" x14ac:dyDescent="0.25">
      <c r="A5570" s="264" t="s">
        <v>2720</v>
      </c>
      <c r="B5570" s="265">
        <v>17.511600000000001</v>
      </c>
    </row>
    <row r="5571" spans="1:2" ht="15" x14ac:dyDescent="0.25">
      <c r="A5571" s="264" t="s">
        <v>2721</v>
      </c>
      <c r="B5571" s="265">
        <v>10.632099999999999</v>
      </c>
    </row>
    <row r="5572" spans="1:2" ht="15" x14ac:dyDescent="0.25">
      <c r="A5572" s="264" t="s">
        <v>2722</v>
      </c>
      <c r="B5572" s="265">
        <v>15.260199999999999</v>
      </c>
    </row>
    <row r="5573" spans="1:2" ht="15" x14ac:dyDescent="0.25">
      <c r="A5573" s="264" t="s">
        <v>2723</v>
      </c>
      <c r="B5573" s="265">
        <v>9.3811999999999998</v>
      </c>
    </row>
    <row r="5574" spans="1:2" ht="15" x14ac:dyDescent="0.25">
      <c r="A5574" s="264" t="s">
        <v>2724</v>
      </c>
      <c r="B5574" s="265">
        <v>11.5389</v>
      </c>
    </row>
    <row r="5575" spans="1:2" ht="15" x14ac:dyDescent="0.25">
      <c r="A5575" s="264" t="s">
        <v>2725</v>
      </c>
      <c r="B5575" s="265">
        <v>15.0725</v>
      </c>
    </row>
    <row r="5576" spans="1:2" ht="15" x14ac:dyDescent="0.25">
      <c r="A5576" s="264" t="s">
        <v>2726</v>
      </c>
      <c r="B5576" s="265">
        <v>5.2222</v>
      </c>
    </row>
    <row r="5577" spans="1:2" ht="15" x14ac:dyDescent="0.25">
      <c r="A5577" s="264" t="s">
        <v>2727</v>
      </c>
      <c r="B5577" s="265">
        <v>4.8470000000000004</v>
      </c>
    </row>
    <row r="5578" spans="1:2" ht="15" x14ac:dyDescent="0.25">
      <c r="A5578" s="264" t="s">
        <v>2728</v>
      </c>
      <c r="B5578" s="265">
        <v>1.4697</v>
      </c>
    </row>
    <row r="5579" spans="1:2" ht="15" x14ac:dyDescent="0.25">
      <c r="A5579" s="264" t="s">
        <v>2729</v>
      </c>
      <c r="B5579" s="265">
        <v>1.4697</v>
      </c>
    </row>
    <row r="5580" spans="1:2" ht="15" x14ac:dyDescent="0.25">
      <c r="A5580" s="264" t="s">
        <v>7688</v>
      </c>
      <c r="B5580" s="265">
        <v>0.17399999999999999</v>
      </c>
    </row>
    <row r="5581" spans="1:2" ht="15" x14ac:dyDescent="0.25">
      <c r="A5581" s="264" t="s">
        <v>7689</v>
      </c>
      <c r="B5581" s="265">
        <v>0.22370000000000001</v>
      </c>
    </row>
    <row r="5582" spans="1:2" ht="15" x14ac:dyDescent="0.25">
      <c r="A5582" s="264" t="s">
        <v>3870</v>
      </c>
      <c r="B5582" s="265">
        <v>0.30159999999999998</v>
      </c>
    </row>
    <row r="5583" spans="1:2" ht="15" x14ac:dyDescent="0.25">
      <c r="A5583" s="264" t="s">
        <v>3872</v>
      </c>
      <c r="B5583" s="265">
        <v>0.46189999999999998</v>
      </c>
    </row>
    <row r="5584" spans="1:2" ht="15" x14ac:dyDescent="0.25">
      <c r="A5584" s="264" t="s">
        <v>8390</v>
      </c>
      <c r="B5584" s="265">
        <v>0.56840000000000002</v>
      </c>
    </row>
    <row r="5585" spans="1:2" ht="15" x14ac:dyDescent="0.25">
      <c r="A5585" s="264" t="s">
        <v>8393</v>
      </c>
      <c r="B5585" s="265">
        <v>1.3465</v>
      </c>
    </row>
    <row r="5586" spans="1:2" ht="15" x14ac:dyDescent="0.25">
      <c r="A5586" s="264" t="s">
        <v>8395</v>
      </c>
      <c r="B5586" s="265">
        <v>1.5371999999999999</v>
      </c>
    </row>
    <row r="5587" spans="1:2" ht="15" x14ac:dyDescent="0.25">
      <c r="A5587" s="264" t="s">
        <v>8397</v>
      </c>
      <c r="B5587" s="265">
        <v>1.7589999999999999</v>
      </c>
    </row>
    <row r="5588" spans="1:2" ht="15" x14ac:dyDescent="0.25">
      <c r="A5588" s="264" t="s">
        <v>8399</v>
      </c>
      <c r="B5588" s="265">
        <v>1.9337</v>
      </c>
    </row>
    <row r="5589" spans="1:2" ht="15" x14ac:dyDescent="0.25">
      <c r="A5589" s="264" t="s">
        <v>8401</v>
      </c>
      <c r="B5589" s="265">
        <v>2.0880000000000001</v>
      </c>
    </row>
    <row r="5590" spans="1:2" ht="15" x14ac:dyDescent="0.25">
      <c r="A5590" s="264" t="s">
        <v>4711</v>
      </c>
      <c r="B5590" s="265">
        <v>0.8458</v>
      </c>
    </row>
    <row r="5591" spans="1:2" ht="15" x14ac:dyDescent="0.25">
      <c r="A5591" s="264" t="s">
        <v>4714</v>
      </c>
      <c r="B5591" s="265">
        <v>1.0019</v>
      </c>
    </row>
    <row r="5592" spans="1:2" ht="15" x14ac:dyDescent="0.25">
      <c r="A5592" s="264" t="s">
        <v>4717</v>
      </c>
      <c r="B5592" s="265">
        <v>1.5484</v>
      </c>
    </row>
    <row r="5593" spans="1:2" ht="15" x14ac:dyDescent="0.25">
      <c r="A5593" s="264" t="s">
        <v>4718</v>
      </c>
      <c r="B5593" s="265">
        <v>2.8210999999999999</v>
      </c>
    </row>
    <row r="5594" spans="1:2" ht="15" x14ac:dyDescent="0.25">
      <c r="A5594" s="264" t="s">
        <v>4719</v>
      </c>
      <c r="B5594" s="265">
        <v>6.1024000000000003</v>
      </c>
    </row>
    <row r="5595" spans="1:2" ht="15" x14ac:dyDescent="0.25">
      <c r="A5595" s="264" t="s">
        <v>4720</v>
      </c>
      <c r="B5595" s="265">
        <v>1.8501000000000001</v>
      </c>
    </row>
    <row r="5596" spans="1:2" ht="15" x14ac:dyDescent="0.25">
      <c r="A5596" s="264" t="s">
        <v>4724</v>
      </c>
      <c r="B5596" s="265">
        <v>2.4015</v>
      </c>
    </row>
    <row r="5597" spans="1:2" ht="15" x14ac:dyDescent="0.25">
      <c r="A5597" s="264" t="s">
        <v>4725</v>
      </c>
      <c r="B5597" s="265">
        <v>2.8292999999999999</v>
      </c>
    </row>
    <row r="5598" spans="1:2" ht="15" x14ac:dyDescent="0.25">
      <c r="A5598" s="264" t="s">
        <v>2330</v>
      </c>
      <c r="B5598" s="265">
        <v>0.93720000000000003</v>
      </c>
    </row>
    <row r="5599" spans="1:2" ht="15" x14ac:dyDescent="0.25">
      <c r="A5599" s="264" t="s">
        <v>2331</v>
      </c>
      <c r="B5599" s="265">
        <v>1.1948000000000001</v>
      </c>
    </row>
    <row r="5600" spans="1:2" ht="15" x14ac:dyDescent="0.25">
      <c r="A5600" s="264" t="s">
        <v>2332</v>
      </c>
      <c r="B5600" s="265">
        <v>1.6891</v>
      </c>
    </row>
    <row r="5601" spans="1:2" ht="15" x14ac:dyDescent="0.25">
      <c r="A5601" s="264" t="s">
        <v>2333</v>
      </c>
      <c r="B5601" s="265">
        <v>3.0065</v>
      </c>
    </row>
    <row r="5602" spans="1:2" ht="15" x14ac:dyDescent="0.25">
      <c r="A5602" s="264" t="s">
        <v>2334</v>
      </c>
      <c r="B5602" s="265">
        <v>8.1926000000000005</v>
      </c>
    </row>
    <row r="5603" spans="1:2" ht="15" x14ac:dyDescent="0.25">
      <c r="A5603" s="264" t="s">
        <v>4665</v>
      </c>
      <c r="B5603" s="265">
        <v>1.0966</v>
      </c>
    </row>
    <row r="5604" spans="1:2" ht="15" x14ac:dyDescent="0.25">
      <c r="A5604" s="264" t="s">
        <v>4666</v>
      </c>
      <c r="B5604" s="265">
        <v>2.1432000000000002</v>
      </c>
    </row>
    <row r="5605" spans="1:2" ht="15" x14ac:dyDescent="0.25">
      <c r="A5605" s="264" t="s">
        <v>4667</v>
      </c>
      <c r="B5605" s="265">
        <v>3.4249999999999998</v>
      </c>
    </row>
    <row r="5606" spans="1:2" ht="15" x14ac:dyDescent="0.25">
      <c r="A5606" s="264" t="s">
        <v>4924</v>
      </c>
      <c r="B5606" s="265">
        <v>0.6119</v>
      </c>
    </row>
    <row r="5607" spans="1:2" ht="15" x14ac:dyDescent="0.25">
      <c r="A5607" s="264" t="s">
        <v>4925</v>
      </c>
      <c r="B5607" s="265">
        <v>0.96519999999999995</v>
      </c>
    </row>
    <row r="5608" spans="1:2" ht="15" x14ac:dyDescent="0.25">
      <c r="A5608" s="264" t="s">
        <v>4926</v>
      </c>
      <c r="B5608" s="265">
        <v>1.3811</v>
      </c>
    </row>
    <row r="5609" spans="1:2" ht="15" x14ac:dyDescent="0.25">
      <c r="A5609" s="264" t="s">
        <v>4927</v>
      </c>
      <c r="B5609" s="265">
        <v>0.7268</v>
      </c>
    </row>
    <row r="5610" spans="1:2" ht="15" x14ac:dyDescent="0.25">
      <c r="A5610" s="264" t="s">
        <v>4928</v>
      </c>
      <c r="B5610" s="265">
        <v>1.1841999999999999</v>
      </c>
    </row>
    <row r="5611" spans="1:2" ht="15" x14ac:dyDescent="0.25">
      <c r="A5611" s="264" t="s">
        <v>4929</v>
      </c>
      <c r="B5611" s="265">
        <v>1.5586</v>
      </c>
    </row>
    <row r="5612" spans="1:2" ht="15" x14ac:dyDescent="0.25">
      <c r="A5612" s="264" t="s">
        <v>4930</v>
      </c>
      <c r="B5612" s="265">
        <v>1.0767</v>
      </c>
    </row>
    <row r="5613" spans="1:2" ht="15" x14ac:dyDescent="0.25">
      <c r="A5613" s="264" t="s">
        <v>4701</v>
      </c>
      <c r="B5613" s="265">
        <v>1.7131000000000001</v>
      </c>
    </row>
    <row r="5614" spans="1:2" ht="15" x14ac:dyDescent="0.25">
      <c r="A5614" s="264" t="s">
        <v>4702</v>
      </c>
      <c r="B5614" s="265">
        <v>2.2949999999999999</v>
      </c>
    </row>
    <row r="5615" spans="1:2" ht="15" x14ac:dyDescent="0.25">
      <c r="A5615" s="264" t="s">
        <v>4707</v>
      </c>
      <c r="B5615" s="265">
        <v>16.3064</v>
      </c>
    </row>
    <row r="5616" spans="1:2" ht="15" x14ac:dyDescent="0.25">
      <c r="A5616" s="264" t="s">
        <v>4708</v>
      </c>
      <c r="B5616" s="265">
        <v>19.791699999999999</v>
      </c>
    </row>
    <row r="5617" spans="1:2" ht="15" x14ac:dyDescent="0.25">
      <c r="A5617" s="264" t="s">
        <v>4709</v>
      </c>
      <c r="B5617" s="265">
        <v>23.090299999999999</v>
      </c>
    </row>
    <row r="5618" spans="1:2" ht="15" x14ac:dyDescent="0.25">
      <c r="A5618" s="264" t="s">
        <v>4710</v>
      </c>
      <c r="B5618" s="265">
        <v>22.8413</v>
      </c>
    </row>
    <row r="5619" spans="1:2" ht="15" x14ac:dyDescent="0.25">
      <c r="A5619" s="264" t="s">
        <v>4712</v>
      </c>
      <c r="B5619" s="265">
        <v>32.363799999999998</v>
      </c>
    </row>
    <row r="5620" spans="1:2" ht="15" x14ac:dyDescent="0.25">
      <c r="A5620" s="264" t="s">
        <v>4713</v>
      </c>
      <c r="B5620" s="265">
        <v>37.965200000000003</v>
      </c>
    </row>
    <row r="5621" spans="1:2" ht="15" x14ac:dyDescent="0.25">
      <c r="A5621" s="264" t="s">
        <v>4715</v>
      </c>
      <c r="B5621" s="265">
        <v>1.3055000000000001</v>
      </c>
    </row>
    <row r="5622" spans="1:2" ht="15" x14ac:dyDescent="0.25">
      <c r="A5622" s="264" t="s">
        <v>4716</v>
      </c>
      <c r="B5622" s="265">
        <v>40.081299999999999</v>
      </c>
    </row>
    <row r="5623" spans="1:2" ht="15" x14ac:dyDescent="0.25">
      <c r="A5623" s="264" t="s">
        <v>4721</v>
      </c>
      <c r="B5623" s="265">
        <v>3.0461999999999998</v>
      </c>
    </row>
    <row r="5624" spans="1:2" ht="15" x14ac:dyDescent="0.25">
      <c r="A5624" s="264" t="s">
        <v>4723</v>
      </c>
      <c r="B5624" s="265">
        <v>3.3079000000000001</v>
      </c>
    </row>
    <row r="5625" spans="1:2" ht="15" x14ac:dyDescent="0.25">
      <c r="A5625" s="264" t="s">
        <v>4726</v>
      </c>
      <c r="B5625" s="265">
        <v>4.5841000000000003</v>
      </c>
    </row>
    <row r="5626" spans="1:2" ht="15" x14ac:dyDescent="0.25">
      <c r="A5626" s="264" t="s">
        <v>4728</v>
      </c>
      <c r="B5626" s="265">
        <v>6.9631999999999996</v>
      </c>
    </row>
    <row r="5627" spans="1:2" ht="15" x14ac:dyDescent="0.25">
      <c r="A5627" s="264" t="s">
        <v>4730</v>
      </c>
      <c r="B5627" s="265">
        <v>9.9368999999999996</v>
      </c>
    </row>
    <row r="5628" spans="1:2" ht="15" x14ac:dyDescent="0.25">
      <c r="A5628" s="264" t="s">
        <v>4732</v>
      </c>
      <c r="B5628" s="265">
        <v>6.7460000000000004</v>
      </c>
    </row>
    <row r="5629" spans="1:2" ht="15" x14ac:dyDescent="0.25">
      <c r="A5629" s="264" t="s">
        <v>4703</v>
      </c>
      <c r="B5629" s="265">
        <v>10.6044</v>
      </c>
    </row>
    <row r="5630" spans="1:2" ht="15" x14ac:dyDescent="0.25">
      <c r="A5630" s="264" t="s">
        <v>4704</v>
      </c>
      <c r="B5630" s="265">
        <v>14.931800000000001</v>
      </c>
    </row>
    <row r="5631" spans="1:2" ht="15" x14ac:dyDescent="0.25">
      <c r="A5631" s="264" t="s">
        <v>4705</v>
      </c>
      <c r="B5631" s="265">
        <v>24.602399999999999</v>
      </c>
    </row>
    <row r="5632" spans="1:2" ht="15" x14ac:dyDescent="0.25">
      <c r="A5632" s="264" t="s">
        <v>4706</v>
      </c>
      <c r="B5632" s="265">
        <v>33.085999999999999</v>
      </c>
    </row>
    <row r="5633" spans="1:2" ht="15" x14ac:dyDescent="0.25">
      <c r="A5633" s="264" t="s">
        <v>4722</v>
      </c>
      <c r="B5633" s="265">
        <v>0.72509999999999997</v>
      </c>
    </row>
    <row r="5634" spans="1:2" ht="15" x14ac:dyDescent="0.25">
      <c r="A5634" s="264" t="s">
        <v>4727</v>
      </c>
      <c r="B5634" s="265">
        <v>0.72509999999999997</v>
      </c>
    </row>
    <row r="5635" spans="1:2" ht="15" x14ac:dyDescent="0.25">
      <c r="A5635" s="264" t="s">
        <v>4729</v>
      </c>
      <c r="B5635" s="265">
        <v>0.72509999999999997</v>
      </c>
    </row>
    <row r="5636" spans="1:2" ht="15" x14ac:dyDescent="0.25">
      <c r="A5636" s="264" t="s">
        <v>4731</v>
      </c>
      <c r="B5636" s="265">
        <v>0.72509999999999997</v>
      </c>
    </row>
    <row r="5637" spans="1:2" ht="15" x14ac:dyDescent="0.25">
      <c r="A5637" s="264" t="s">
        <v>4733</v>
      </c>
      <c r="B5637" s="265">
        <v>0.72509999999999997</v>
      </c>
    </row>
    <row r="5638" spans="1:2" ht="15" x14ac:dyDescent="0.25">
      <c r="A5638" s="264" t="s">
        <v>8143</v>
      </c>
      <c r="B5638" s="265">
        <v>9.0800000000000006E-2</v>
      </c>
    </row>
    <row r="5639" spans="1:2" ht="15" x14ac:dyDescent="0.25">
      <c r="A5639" s="264" t="s">
        <v>8144</v>
      </c>
      <c r="B5639" s="265">
        <v>0.85629999999999995</v>
      </c>
    </row>
    <row r="5640" spans="1:2" ht="15" x14ac:dyDescent="0.25">
      <c r="A5640" s="264" t="s">
        <v>8145</v>
      </c>
      <c r="B5640" s="265">
        <v>0.94169999999999998</v>
      </c>
    </row>
    <row r="5641" spans="1:2" ht="15" x14ac:dyDescent="0.25">
      <c r="A5641" s="264" t="s">
        <v>8146</v>
      </c>
      <c r="B5641" s="265">
        <v>0.17130000000000001</v>
      </c>
    </row>
    <row r="5642" spans="1:2" ht="15" x14ac:dyDescent="0.25">
      <c r="A5642" s="264" t="s">
        <v>8147</v>
      </c>
      <c r="B5642" s="265">
        <v>0.25740000000000002</v>
      </c>
    </row>
    <row r="5643" spans="1:2" ht="15" x14ac:dyDescent="0.25">
      <c r="A5643" s="264" t="s">
        <v>8148</v>
      </c>
      <c r="B5643" s="265">
        <v>0.34279999999999999</v>
      </c>
    </row>
    <row r="5644" spans="1:2" ht="15" x14ac:dyDescent="0.25">
      <c r="A5644" s="264" t="s">
        <v>8149</v>
      </c>
      <c r="B5644" s="265">
        <v>0.42830000000000001</v>
      </c>
    </row>
    <row r="5645" spans="1:2" ht="15" x14ac:dyDescent="0.25">
      <c r="A5645" s="264" t="s">
        <v>8150</v>
      </c>
      <c r="B5645" s="265">
        <v>0.5141</v>
      </c>
    </row>
    <row r="5646" spans="1:2" ht="15" x14ac:dyDescent="0.25">
      <c r="A5646" s="264" t="s">
        <v>8151</v>
      </c>
      <c r="B5646" s="265">
        <v>0.59950000000000003</v>
      </c>
    </row>
    <row r="5647" spans="1:2" ht="15" x14ac:dyDescent="0.25">
      <c r="A5647" s="264" t="s">
        <v>8152</v>
      </c>
      <c r="B5647" s="265">
        <v>0.68530000000000002</v>
      </c>
    </row>
    <row r="5648" spans="1:2" ht="15" x14ac:dyDescent="0.25">
      <c r="A5648" s="264" t="s">
        <v>8153</v>
      </c>
      <c r="B5648" s="265">
        <v>0.77049999999999996</v>
      </c>
    </row>
    <row r="5649" spans="1:2" ht="15" x14ac:dyDescent="0.25">
      <c r="A5649" s="264" t="s">
        <v>8154</v>
      </c>
      <c r="B5649" s="265">
        <v>0.15540000000000001</v>
      </c>
    </row>
    <row r="5650" spans="1:2" ht="15" x14ac:dyDescent="0.25">
      <c r="A5650" s="264" t="s">
        <v>8155</v>
      </c>
      <c r="B5650" s="265">
        <v>0.23350000000000001</v>
      </c>
    </row>
    <row r="5651" spans="1:2" ht="15" x14ac:dyDescent="0.25">
      <c r="A5651" s="264" t="s">
        <v>8156</v>
      </c>
      <c r="B5651" s="265">
        <v>0.31119999999999998</v>
      </c>
    </row>
    <row r="5652" spans="1:2" ht="15" x14ac:dyDescent="0.25">
      <c r="A5652" s="264" t="s">
        <v>8157</v>
      </c>
      <c r="B5652" s="265">
        <v>0.46629999999999999</v>
      </c>
    </row>
    <row r="5653" spans="1:2" ht="15" x14ac:dyDescent="0.25">
      <c r="A5653" s="264" t="s">
        <v>8158</v>
      </c>
      <c r="B5653" s="265">
        <v>0.1991</v>
      </c>
    </row>
    <row r="5654" spans="1:2" ht="15" x14ac:dyDescent="0.25">
      <c r="A5654" s="264" t="s">
        <v>8159</v>
      </c>
      <c r="B5654" s="265">
        <v>0.2989</v>
      </c>
    </row>
    <row r="5655" spans="1:2" ht="15" x14ac:dyDescent="0.25">
      <c r="A5655" s="264" t="s">
        <v>8160</v>
      </c>
      <c r="B5655" s="265">
        <v>0.39789999999999998</v>
      </c>
    </row>
    <row r="5656" spans="1:2" ht="15" x14ac:dyDescent="0.25">
      <c r="A5656" s="264" t="s">
        <v>8161</v>
      </c>
      <c r="B5656" s="265">
        <v>0.49769999999999998</v>
      </c>
    </row>
    <row r="5657" spans="1:2" ht="15" x14ac:dyDescent="0.25">
      <c r="A5657" s="264" t="s">
        <v>8162</v>
      </c>
      <c r="B5657" s="265">
        <v>0.5968</v>
      </c>
    </row>
    <row r="5658" spans="1:2" ht="15" x14ac:dyDescent="0.25">
      <c r="A5658" s="264" t="s">
        <v>8163</v>
      </c>
      <c r="B5658" s="265">
        <v>0.28170000000000001</v>
      </c>
    </row>
    <row r="5659" spans="1:2" ht="15" x14ac:dyDescent="0.25">
      <c r="A5659" s="264" t="s">
        <v>8164</v>
      </c>
      <c r="B5659" s="265">
        <v>0.56310000000000004</v>
      </c>
    </row>
    <row r="5660" spans="1:2" ht="15" x14ac:dyDescent="0.25">
      <c r="A5660" s="264" t="s">
        <v>8165</v>
      </c>
      <c r="B5660" s="265">
        <v>0.84489999999999998</v>
      </c>
    </row>
    <row r="5661" spans="1:2" ht="15" x14ac:dyDescent="0.25">
      <c r="A5661" s="264" t="s">
        <v>8166</v>
      </c>
      <c r="B5661" s="265">
        <v>0.50160000000000005</v>
      </c>
    </row>
    <row r="5662" spans="1:2" ht="15" x14ac:dyDescent="0.25">
      <c r="A5662" s="264" t="s">
        <v>8167</v>
      </c>
      <c r="B5662" s="265">
        <v>0.75170000000000003</v>
      </c>
    </row>
    <row r="5663" spans="1:2" ht="15" x14ac:dyDescent="0.25">
      <c r="A5663" s="264" t="s">
        <v>8168</v>
      </c>
      <c r="B5663" s="265">
        <v>1.0022</v>
      </c>
    </row>
    <row r="5664" spans="1:2" ht="15" x14ac:dyDescent="0.25">
      <c r="A5664" s="264" t="s">
        <v>8169</v>
      </c>
      <c r="B5664" s="265">
        <v>1.2523</v>
      </c>
    </row>
    <row r="5665" spans="1:2" ht="15" x14ac:dyDescent="0.25">
      <c r="A5665" s="264" t="s">
        <v>8170</v>
      </c>
      <c r="B5665" s="265">
        <v>1.5034000000000001</v>
      </c>
    </row>
    <row r="5666" spans="1:2" ht="15" x14ac:dyDescent="0.25">
      <c r="A5666" s="264" t="s">
        <v>8171</v>
      </c>
      <c r="B5666" s="265">
        <v>1.7539</v>
      </c>
    </row>
    <row r="5667" spans="1:2" ht="15" x14ac:dyDescent="0.25">
      <c r="A5667" s="264" t="s">
        <v>8172</v>
      </c>
      <c r="B5667" s="265">
        <v>0.74150000000000005</v>
      </c>
    </row>
    <row r="5668" spans="1:2" ht="15" x14ac:dyDescent="0.25">
      <c r="A5668" s="264" t="s">
        <v>8173</v>
      </c>
      <c r="B5668" s="265">
        <v>2.7216999999999998</v>
      </c>
    </row>
    <row r="5669" spans="1:2" ht="15" x14ac:dyDescent="0.25">
      <c r="A5669" s="264" t="s">
        <v>3826</v>
      </c>
      <c r="B5669" s="265">
        <v>0.1222</v>
      </c>
    </row>
    <row r="5670" spans="1:2" ht="15" x14ac:dyDescent="0.25">
      <c r="A5670" s="264" t="s">
        <v>3827</v>
      </c>
      <c r="B5670" s="265">
        <v>1.1246</v>
      </c>
    </row>
    <row r="5671" spans="1:2" ht="15" x14ac:dyDescent="0.25">
      <c r="A5671" s="264" t="s">
        <v>3828</v>
      </c>
      <c r="B5671" s="265">
        <v>1.2367999999999999</v>
      </c>
    </row>
    <row r="5672" spans="1:2" ht="15" x14ac:dyDescent="0.25">
      <c r="A5672" s="264" t="s">
        <v>3829</v>
      </c>
      <c r="B5672" s="265">
        <v>0.22500000000000001</v>
      </c>
    </row>
    <row r="5673" spans="1:2" ht="15" x14ac:dyDescent="0.25">
      <c r="A5673" s="264" t="s">
        <v>3830</v>
      </c>
      <c r="B5673" s="265">
        <v>0.3372</v>
      </c>
    </row>
    <row r="5674" spans="1:2" ht="15" x14ac:dyDescent="0.25">
      <c r="A5674" s="264" t="s">
        <v>3831</v>
      </c>
      <c r="B5674" s="265">
        <v>0.45</v>
      </c>
    </row>
    <row r="5675" spans="1:2" ht="15" x14ac:dyDescent="0.25">
      <c r="A5675" s="264" t="s">
        <v>3832</v>
      </c>
      <c r="B5675" s="265">
        <v>0.5625</v>
      </c>
    </row>
    <row r="5676" spans="1:2" ht="15" x14ac:dyDescent="0.25">
      <c r="A5676" s="264" t="s">
        <v>3833</v>
      </c>
      <c r="B5676" s="265">
        <v>0.67500000000000004</v>
      </c>
    </row>
    <row r="5677" spans="1:2" ht="15" x14ac:dyDescent="0.25">
      <c r="A5677" s="264" t="s">
        <v>3834</v>
      </c>
      <c r="B5677" s="265">
        <v>0.78680000000000005</v>
      </c>
    </row>
    <row r="5678" spans="1:2" ht="15" x14ac:dyDescent="0.25">
      <c r="A5678" s="264" t="s">
        <v>3835</v>
      </c>
      <c r="B5678" s="265">
        <v>0.89929999999999999</v>
      </c>
    </row>
    <row r="5679" spans="1:2" ht="15" x14ac:dyDescent="0.25">
      <c r="A5679" s="264" t="s">
        <v>3836</v>
      </c>
      <c r="B5679" s="265">
        <v>1.0121</v>
      </c>
    </row>
    <row r="5680" spans="1:2" ht="15" x14ac:dyDescent="0.25">
      <c r="A5680" s="264" t="s">
        <v>3837</v>
      </c>
      <c r="B5680" s="265">
        <v>1.3383</v>
      </c>
    </row>
    <row r="5681" spans="1:2" ht="15" x14ac:dyDescent="0.25">
      <c r="A5681" s="264" t="s">
        <v>3838</v>
      </c>
      <c r="B5681" s="265">
        <v>0.26800000000000002</v>
      </c>
    </row>
    <row r="5682" spans="1:2" ht="15" x14ac:dyDescent="0.25">
      <c r="A5682" s="264" t="s">
        <v>3839</v>
      </c>
      <c r="B5682" s="265">
        <v>0.40129999999999999</v>
      </c>
    </row>
    <row r="5683" spans="1:2" ht="15" x14ac:dyDescent="0.25">
      <c r="A5683" s="264" t="s">
        <v>3840</v>
      </c>
      <c r="B5683" s="265">
        <v>0.12970000000000001</v>
      </c>
    </row>
    <row r="5684" spans="1:2" ht="15" x14ac:dyDescent="0.25">
      <c r="A5684" s="264" t="s">
        <v>3841</v>
      </c>
      <c r="B5684" s="265">
        <v>1.2761</v>
      </c>
    </row>
    <row r="5685" spans="1:2" ht="15" x14ac:dyDescent="0.25">
      <c r="A5685" s="264" t="s">
        <v>3842</v>
      </c>
      <c r="B5685" s="265">
        <v>0.25530000000000003</v>
      </c>
    </row>
    <row r="5686" spans="1:2" ht="15" x14ac:dyDescent="0.25">
      <c r="A5686" s="264" t="s">
        <v>3843</v>
      </c>
      <c r="B5686" s="265">
        <v>0.38319999999999999</v>
      </c>
    </row>
    <row r="5687" spans="1:2" ht="15" x14ac:dyDescent="0.25">
      <c r="A5687" s="264" t="s">
        <v>3844</v>
      </c>
      <c r="B5687" s="265">
        <v>0.51</v>
      </c>
    </row>
    <row r="5688" spans="1:2" ht="15" x14ac:dyDescent="0.25">
      <c r="A5688" s="264" t="s">
        <v>3845</v>
      </c>
      <c r="B5688" s="265">
        <v>0.76539999999999997</v>
      </c>
    </row>
    <row r="5689" spans="1:2" ht="15" x14ac:dyDescent="0.25">
      <c r="A5689" s="264" t="s">
        <v>3846</v>
      </c>
      <c r="B5689" s="265">
        <v>0.43190000000000001</v>
      </c>
    </row>
    <row r="5690" spans="1:2" ht="15" x14ac:dyDescent="0.25">
      <c r="A5690" s="264" t="s">
        <v>3847</v>
      </c>
      <c r="B5690" s="265">
        <v>0.1012</v>
      </c>
    </row>
    <row r="5691" spans="1:2" ht="15" x14ac:dyDescent="0.25">
      <c r="A5691" s="264" t="s">
        <v>3848</v>
      </c>
      <c r="B5691" s="265">
        <v>0.1986</v>
      </c>
    </row>
    <row r="5692" spans="1:2" ht="15" x14ac:dyDescent="0.25">
      <c r="A5692" s="264" t="s">
        <v>3849</v>
      </c>
      <c r="B5692" s="265">
        <v>0.29820000000000002</v>
      </c>
    </row>
    <row r="5693" spans="1:2" ht="15" x14ac:dyDescent="0.25">
      <c r="A5693" s="264" t="s">
        <v>3850</v>
      </c>
      <c r="B5693" s="265">
        <v>0.39750000000000002</v>
      </c>
    </row>
    <row r="5694" spans="1:2" ht="15" x14ac:dyDescent="0.25">
      <c r="A5694" s="264" t="s">
        <v>3851</v>
      </c>
      <c r="B5694" s="265">
        <v>0.49680000000000002</v>
      </c>
    </row>
    <row r="5695" spans="1:2" ht="15" x14ac:dyDescent="0.25">
      <c r="A5695" s="264" t="s">
        <v>3852</v>
      </c>
      <c r="B5695" s="265">
        <v>0.59640000000000004</v>
      </c>
    </row>
    <row r="5696" spans="1:2" ht="15" x14ac:dyDescent="0.25">
      <c r="A5696" s="264" t="s">
        <v>3853</v>
      </c>
      <c r="B5696" s="265">
        <v>0.69569999999999999</v>
      </c>
    </row>
    <row r="5697" spans="1:2" ht="15" x14ac:dyDescent="0.25">
      <c r="A5697" s="264" t="s">
        <v>3854</v>
      </c>
      <c r="B5697" s="265">
        <v>1.5317000000000001</v>
      </c>
    </row>
    <row r="5698" spans="1:2" ht="15" x14ac:dyDescent="0.25">
      <c r="A5698" s="264" t="s">
        <v>3855</v>
      </c>
      <c r="B5698" s="265">
        <v>0.23810000000000001</v>
      </c>
    </row>
    <row r="5699" spans="1:2" ht="15" x14ac:dyDescent="0.25">
      <c r="A5699" s="264" t="s">
        <v>3856</v>
      </c>
      <c r="B5699" s="265">
        <v>0.35639999999999999</v>
      </c>
    </row>
    <row r="5700" spans="1:2" ht="15" x14ac:dyDescent="0.25">
      <c r="A5700" s="264" t="s">
        <v>3857</v>
      </c>
      <c r="B5700" s="265">
        <v>0.21179999999999999</v>
      </c>
    </row>
    <row r="5701" spans="1:2" ht="15" x14ac:dyDescent="0.25">
      <c r="A5701" s="264" t="s">
        <v>3858</v>
      </c>
      <c r="B5701" s="265">
        <v>0.31669999999999998</v>
      </c>
    </row>
    <row r="5702" spans="1:2" ht="15" x14ac:dyDescent="0.25">
      <c r="A5702" s="264" t="s">
        <v>3859</v>
      </c>
      <c r="B5702" s="265">
        <v>0.1181</v>
      </c>
    </row>
    <row r="5703" spans="1:2" ht="15" x14ac:dyDescent="0.25">
      <c r="A5703" s="264" t="s">
        <v>3860</v>
      </c>
      <c r="B5703" s="265">
        <v>1.1029</v>
      </c>
    </row>
    <row r="5704" spans="1:2" ht="15" x14ac:dyDescent="0.25">
      <c r="A5704" s="264" t="s">
        <v>3861</v>
      </c>
      <c r="B5704" s="265">
        <v>1.2135</v>
      </c>
    </row>
    <row r="5705" spans="1:2" ht="15" x14ac:dyDescent="0.25">
      <c r="A5705" s="264" t="s">
        <v>3862</v>
      </c>
      <c r="B5705" s="265">
        <v>0.22090000000000001</v>
      </c>
    </row>
    <row r="5706" spans="1:2" ht="15" x14ac:dyDescent="0.25">
      <c r="A5706" s="264" t="s">
        <v>3863</v>
      </c>
      <c r="B5706" s="265">
        <v>0.33119999999999999</v>
      </c>
    </row>
    <row r="5707" spans="1:2" ht="15" x14ac:dyDescent="0.25">
      <c r="A5707" s="264" t="s">
        <v>3864</v>
      </c>
      <c r="B5707" s="265">
        <v>0.4415</v>
      </c>
    </row>
    <row r="5708" spans="1:2" ht="15" x14ac:dyDescent="0.25">
      <c r="A5708" s="264" t="s">
        <v>3865</v>
      </c>
      <c r="B5708" s="265">
        <v>0.55179999999999996</v>
      </c>
    </row>
    <row r="5709" spans="1:2" ht="15" x14ac:dyDescent="0.25">
      <c r="A5709" s="264" t="s">
        <v>3866</v>
      </c>
      <c r="B5709" s="265">
        <v>0.66210000000000002</v>
      </c>
    </row>
    <row r="5710" spans="1:2" ht="15" x14ac:dyDescent="0.25">
      <c r="A5710" s="264" t="s">
        <v>3867</v>
      </c>
      <c r="B5710" s="265">
        <v>0.77210000000000001</v>
      </c>
    </row>
    <row r="5711" spans="1:2" ht="15" x14ac:dyDescent="0.25">
      <c r="A5711" s="264" t="s">
        <v>3868</v>
      </c>
      <c r="B5711" s="265">
        <v>0.88229999999999997</v>
      </c>
    </row>
    <row r="5712" spans="1:2" ht="15" x14ac:dyDescent="0.25">
      <c r="A5712" s="264" t="s">
        <v>3869</v>
      </c>
      <c r="B5712" s="265">
        <v>0.99299999999999999</v>
      </c>
    </row>
    <row r="5713" spans="1:2" ht="15" x14ac:dyDescent="0.25">
      <c r="A5713" s="264" t="s">
        <v>3871</v>
      </c>
      <c r="B5713" s="265">
        <v>0.36180000000000001</v>
      </c>
    </row>
    <row r="5714" spans="1:2" ht="15" x14ac:dyDescent="0.25">
      <c r="A5714" s="264" t="s">
        <v>3873</v>
      </c>
      <c r="B5714" s="265">
        <v>0.51449999999999996</v>
      </c>
    </row>
    <row r="5715" spans="1:2" ht="15" x14ac:dyDescent="0.25">
      <c r="A5715" s="264" t="s">
        <v>3874</v>
      </c>
      <c r="B5715" s="265">
        <v>0.14929999999999999</v>
      </c>
    </row>
    <row r="5716" spans="1:2" ht="15" x14ac:dyDescent="0.25">
      <c r="A5716" s="264" t="s">
        <v>3875</v>
      </c>
      <c r="B5716" s="265">
        <v>1.3948</v>
      </c>
    </row>
    <row r="5717" spans="1:2" ht="15" x14ac:dyDescent="0.25">
      <c r="A5717" s="264" t="s">
        <v>3876</v>
      </c>
      <c r="B5717" s="265">
        <v>1.5344</v>
      </c>
    </row>
    <row r="5718" spans="1:2" ht="15" x14ac:dyDescent="0.25">
      <c r="A5718" s="264" t="s">
        <v>3877</v>
      </c>
      <c r="B5718" s="265">
        <v>0.27929999999999999</v>
      </c>
    </row>
    <row r="5719" spans="1:2" ht="15" x14ac:dyDescent="0.25">
      <c r="A5719" s="264" t="s">
        <v>3878</v>
      </c>
      <c r="B5719" s="265">
        <v>0.41820000000000002</v>
      </c>
    </row>
    <row r="5720" spans="1:2" ht="15" x14ac:dyDescent="0.25">
      <c r="A5720" s="264" t="s">
        <v>3879</v>
      </c>
      <c r="B5720" s="265">
        <v>0.55810000000000004</v>
      </c>
    </row>
    <row r="5721" spans="1:2" ht="15" x14ac:dyDescent="0.25">
      <c r="A5721" s="264" t="s">
        <v>3880</v>
      </c>
      <c r="B5721" s="265">
        <v>0.69730000000000003</v>
      </c>
    </row>
    <row r="5722" spans="1:2" ht="15" x14ac:dyDescent="0.25">
      <c r="A5722" s="264" t="s">
        <v>3881</v>
      </c>
      <c r="B5722" s="265">
        <v>0.83709999999999996</v>
      </c>
    </row>
    <row r="5723" spans="1:2" ht="15" x14ac:dyDescent="0.25">
      <c r="A5723" s="264" t="s">
        <v>3882</v>
      </c>
      <c r="B5723" s="265">
        <v>0.97629999999999995</v>
      </c>
    </row>
    <row r="5724" spans="1:2" ht="15" x14ac:dyDescent="0.25">
      <c r="A5724" s="264" t="s">
        <v>3883</v>
      </c>
      <c r="B5724" s="265">
        <v>1.1157999999999999</v>
      </c>
    </row>
    <row r="5725" spans="1:2" ht="15" x14ac:dyDescent="0.25">
      <c r="A5725" s="264" t="s">
        <v>3884</v>
      </c>
      <c r="B5725" s="265">
        <v>1.2553000000000001</v>
      </c>
    </row>
    <row r="5726" spans="1:2" ht="15" x14ac:dyDescent="0.25">
      <c r="A5726" s="264" t="s">
        <v>3885</v>
      </c>
      <c r="B5726" s="265">
        <v>0.30919999999999997</v>
      </c>
    </row>
    <row r="5727" spans="1:2" ht="15" x14ac:dyDescent="0.25">
      <c r="A5727" s="264" t="s">
        <v>3886</v>
      </c>
      <c r="B5727" s="265">
        <v>0.46379999999999999</v>
      </c>
    </row>
    <row r="5728" spans="1:2" ht="15" x14ac:dyDescent="0.25">
      <c r="A5728" s="264" t="s">
        <v>3887</v>
      </c>
      <c r="B5728" s="265">
        <v>0.61839999999999995</v>
      </c>
    </row>
    <row r="5729" spans="1:2" ht="15" x14ac:dyDescent="0.25">
      <c r="A5729" s="264" t="s">
        <v>3888</v>
      </c>
      <c r="B5729" s="265">
        <v>0.92700000000000005</v>
      </c>
    </row>
    <row r="5730" spans="1:2" ht="15" x14ac:dyDescent="0.25">
      <c r="A5730" s="264" t="s">
        <v>3889</v>
      </c>
      <c r="B5730" s="265">
        <v>1.0819000000000001</v>
      </c>
    </row>
    <row r="5731" spans="1:2" ht="15" x14ac:dyDescent="0.25">
      <c r="A5731" s="264" t="s">
        <v>3890</v>
      </c>
      <c r="B5731" s="265">
        <v>1.2362</v>
      </c>
    </row>
    <row r="5732" spans="1:2" ht="15" x14ac:dyDescent="0.25">
      <c r="A5732" s="264" t="s">
        <v>3891</v>
      </c>
      <c r="B5732" s="265">
        <v>1.3908</v>
      </c>
    </row>
    <row r="5733" spans="1:2" ht="15" x14ac:dyDescent="0.25">
      <c r="A5733" s="264" t="s">
        <v>3892</v>
      </c>
      <c r="B5733" s="265">
        <v>0.16120000000000001</v>
      </c>
    </row>
    <row r="5734" spans="1:2" ht="15" x14ac:dyDescent="0.25">
      <c r="A5734" s="264" t="s">
        <v>3893</v>
      </c>
      <c r="B5734" s="265">
        <v>1.4615</v>
      </c>
    </row>
    <row r="5735" spans="1:2" ht="15" x14ac:dyDescent="0.25">
      <c r="A5735" s="264" t="s">
        <v>3894</v>
      </c>
      <c r="B5735" s="265">
        <v>1.6079000000000001</v>
      </c>
    </row>
    <row r="5736" spans="1:2" ht="15" x14ac:dyDescent="0.25">
      <c r="A5736" s="264" t="s">
        <v>3895</v>
      </c>
      <c r="B5736" s="265">
        <v>0.29220000000000002</v>
      </c>
    </row>
    <row r="5737" spans="1:2" ht="15" x14ac:dyDescent="0.25">
      <c r="A5737" s="264" t="s">
        <v>3896</v>
      </c>
      <c r="B5737" s="265">
        <v>0.43869999999999998</v>
      </c>
    </row>
    <row r="5738" spans="1:2" ht="15" x14ac:dyDescent="0.25">
      <c r="A5738" s="264" t="s">
        <v>3897</v>
      </c>
      <c r="B5738" s="265">
        <v>0.58509999999999995</v>
      </c>
    </row>
    <row r="5739" spans="1:2" ht="15" x14ac:dyDescent="0.25">
      <c r="A5739" s="264" t="s">
        <v>3898</v>
      </c>
      <c r="B5739" s="265">
        <v>0.73060000000000003</v>
      </c>
    </row>
    <row r="5740" spans="1:2" ht="15" x14ac:dyDescent="0.25">
      <c r="A5740" s="264" t="s">
        <v>3899</v>
      </c>
      <c r="B5740" s="265">
        <v>0.87670000000000003</v>
      </c>
    </row>
    <row r="5741" spans="1:2" ht="15" x14ac:dyDescent="0.25">
      <c r="A5741" s="264" t="s">
        <v>3900</v>
      </c>
      <c r="B5741" s="265">
        <v>1.0230999999999999</v>
      </c>
    </row>
    <row r="5742" spans="1:2" ht="15" x14ac:dyDescent="0.25">
      <c r="A5742" s="264" t="s">
        <v>3901</v>
      </c>
      <c r="B5742" s="265">
        <v>1.1692</v>
      </c>
    </row>
    <row r="5743" spans="1:2" ht="15" x14ac:dyDescent="0.25">
      <c r="A5743" s="264" t="s">
        <v>3902</v>
      </c>
      <c r="B5743" s="265">
        <v>1.3149999999999999</v>
      </c>
    </row>
    <row r="5744" spans="1:2" ht="15" x14ac:dyDescent="0.25">
      <c r="A5744" s="264" t="s">
        <v>3903</v>
      </c>
      <c r="B5744" s="265">
        <v>0.3221</v>
      </c>
    </row>
    <row r="5745" spans="1:2" ht="15" x14ac:dyDescent="0.25">
      <c r="A5745" s="264" t="s">
        <v>3904</v>
      </c>
      <c r="B5745" s="265">
        <v>0.4839</v>
      </c>
    </row>
    <row r="5746" spans="1:2" ht="15" x14ac:dyDescent="0.25">
      <c r="A5746" s="264" t="s">
        <v>3905</v>
      </c>
      <c r="B5746" s="265">
        <v>0.64480000000000004</v>
      </c>
    </row>
    <row r="5747" spans="1:2" ht="15" x14ac:dyDescent="0.25">
      <c r="A5747" s="264" t="s">
        <v>3906</v>
      </c>
      <c r="B5747" s="265">
        <v>0.80600000000000005</v>
      </c>
    </row>
    <row r="5748" spans="1:2" ht="15" x14ac:dyDescent="0.25">
      <c r="A5748" s="264" t="s">
        <v>3907</v>
      </c>
      <c r="B5748" s="265">
        <v>0.1351</v>
      </c>
    </row>
    <row r="5749" spans="1:2" ht="15" x14ac:dyDescent="0.25">
      <c r="A5749" s="264" t="s">
        <v>3908</v>
      </c>
      <c r="B5749" s="265">
        <v>1.2244999999999999</v>
      </c>
    </row>
    <row r="5750" spans="1:2" ht="15" x14ac:dyDescent="0.25">
      <c r="A5750" s="264" t="s">
        <v>3909</v>
      </c>
      <c r="B5750" s="265">
        <v>1.3471</v>
      </c>
    </row>
    <row r="5751" spans="1:2" ht="15" x14ac:dyDescent="0.25">
      <c r="A5751" s="264" t="s">
        <v>3910</v>
      </c>
      <c r="B5751" s="265">
        <v>0.24479999999999999</v>
      </c>
    </row>
    <row r="5752" spans="1:2" ht="15" x14ac:dyDescent="0.25">
      <c r="A5752" s="264" t="s">
        <v>3911</v>
      </c>
      <c r="B5752" s="265">
        <v>0.36759999999999998</v>
      </c>
    </row>
    <row r="5753" spans="1:2" ht="15" x14ac:dyDescent="0.25">
      <c r="A5753" s="264" t="s">
        <v>3912</v>
      </c>
      <c r="B5753" s="265">
        <v>0.49020000000000002</v>
      </c>
    </row>
    <row r="5754" spans="1:2" ht="15" x14ac:dyDescent="0.25">
      <c r="A5754" s="264" t="s">
        <v>3913</v>
      </c>
      <c r="B5754" s="265">
        <v>0.61240000000000006</v>
      </c>
    </row>
    <row r="5755" spans="1:2" ht="15" x14ac:dyDescent="0.25">
      <c r="A5755" s="264" t="s">
        <v>3914</v>
      </c>
      <c r="B5755" s="265">
        <v>0.73499999999999999</v>
      </c>
    </row>
    <row r="5756" spans="1:2" ht="15" x14ac:dyDescent="0.25">
      <c r="A5756" s="264" t="s">
        <v>3915</v>
      </c>
      <c r="B5756" s="265">
        <v>0.85719999999999996</v>
      </c>
    </row>
    <row r="5757" spans="1:2" ht="15" x14ac:dyDescent="0.25">
      <c r="A5757" s="264" t="s">
        <v>3916</v>
      </c>
      <c r="B5757" s="265">
        <v>0.9798</v>
      </c>
    </row>
    <row r="5758" spans="1:2" ht="15" x14ac:dyDescent="0.25">
      <c r="A5758" s="264" t="s">
        <v>3917</v>
      </c>
      <c r="B5758" s="265">
        <v>1.1023000000000001</v>
      </c>
    </row>
    <row r="5759" spans="1:2" ht="15" x14ac:dyDescent="0.25">
      <c r="A5759" s="264" t="s">
        <v>3918</v>
      </c>
      <c r="B5759" s="265">
        <v>1.8046</v>
      </c>
    </row>
    <row r="5760" spans="1:2" ht="15" x14ac:dyDescent="0.25">
      <c r="A5760" s="264" t="s">
        <v>3919</v>
      </c>
      <c r="B5760" s="265">
        <v>0.27529999999999999</v>
      </c>
    </row>
    <row r="5761" spans="1:2" ht="15" x14ac:dyDescent="0.25">
      <c r="A5761" s="264" t="s">
        <v>3920</v>
      </c>
      <c r="B5761" s="265">
        <v>0.41260000000000002</v>
      </c>
    </row>
    <row r="5762" spans="1:2" ht="15" x14ac:dyDescent="0.25">
      <c r="A5762" s="264" t="s">
        <v>3921</v>
      </c>
      <c r="B5762" s="265">
        <v>0.55020000000000002</v>
      </c>
    </row>
    <row r="5763" spans="1:2" ht="15" x14ac:dyDescent="0.25">
      <c r="A5763" s="264" t="s">
        <v>3922</v>
      </c>
      <c r="B5763" s="265">
        <v>0.6875</v>
      </c>
    </row>
    <row r="5764" spans="1:2" ht="15" x14ac:dyDescent="0.25">
      <c r="A5764" s="264" t="s">
        <v>3923</v>
      </c>
      <c r="B5764" s="265">
        <v>0.16500000000000001</v>
      </c>
    </row>
    <row r="5765" spans="1:2" ht="15" x14ac:dyDescent="0.25">
      <c r="A5765" s="264" t="s">
        <v>3924</v>
      </c>
      <c r="B5765" s="265">
        <v>1.5394000000000001</v>
      </c>
    </row>
    <row r="5766" spans="1:2" ht="15" x14ac:dyDescent="0.25">
      <c r="A5766" s="264" t="s">
        <v>3925</v>
      </c>
      <c r="B5766" s="265">
        <v>0.30830000000000002</v>
      </c>
    </row>
    <row r="5767" spans="1:2" ht="15" x14ac:dyDescent="0.25">
      <c r="A5767" s="264" t="s">
        <v>3926</v>
      </c>
      <c r="B5767" s="265">
        <v>0.44929999999999998</v>
      </c>
    </row>
    <row r="5768" spans="1:2" ht="15" x14ac:dyDescent="0.25">
      <c r="A5768" s="264" t="s">
        <v>3927</v>
      </c>
      <c r="B5768" s="265">
        <v>0.59860000000000002</v>
      </c>
    </row>
    <row r="5769" spans="1:2" ht="15" x14ac:dyDescent="0.25">
      <c r="A5769" s="264" t="s">
        <v>3928</v>
      </c>
      <c r="B5769" s="265">
        <v>0.74850000000000005</v>
      </c>
    </row>
    <row r="5770" spans="1:2" ht="15" x14ac:dyDescent="0.25">
      <c r="A5770" s="264" t="s">
        <v>3929</v>
      </c>
      <c r="B5770" s="265">
        <v>0.89810000000000001</v>
      </c>
    </row>
    <row r="5771" spans="1:2" ht="15" x14ac:dyDescent="0.25">
      <c r="A5771" s="264" t="s">
        <v>3930</v>
      </c>
      <c r="B5771" s="265">
        <v>1.0476000000000001</v>
      </c>
    </row>
    <row r="5772" spans="1:2" ht="15" x14ac:dyDescent="0.25">
      <c r="A5772" s="264" t="s">
        <v>3931</v>
      </c>
      <c r="B5772" s="265">
        <v>1.1975</v>
      </c>
    </row>
    <row r="5773" spans="1:2" ht="15" x14ac:dyDescent="0.25">
      <c r="A5773" s="264" t="s">
        <v>3932</v>
      </c>
      <c r="B5773" s="265">
        <v>0.3296</v>
      </c>
    </row>
    <row r="5774" spans="1:2" ht="15" x14ac:dyDescent="0.25">
      <c r="A5774" s="264" t="s">
        <v>3933</v>
      </c>
      <c r="B5774" s="265">
        <v>0.50780000000000003</v>
      </c>
    </row>
    <row r="5775" spans="1:2" ht="15" x14ac:dyDescent="0.25">
      <c r="A5775" s="264" t="s">
        <v>3934</v>
      </c>
      <c r="B5775" s="265">
        <v>0.67620000000000002</v>
      </c>
    </row>
    <row r="5776" spans="1:2" ht="15" x14ac:dyDescent="0.25">
      <c r="A5776" s="264" t="s">
        <v>3935</v>
      </c>
      <c r="B5776" s="265">
        <v>0.1757</v>
      </c>
    </row>
    <row r="5777" spans="1:2" ht="15" x14ac:dyDescent="0.25">
      <c r="A5777" s="264" t="s">
        <v>3936</v>
      </c>
      <c r="B5777" s="265">
        <v>0.3196</v>
      </c>
    </row>
    <row r="5778" spans="1:2" ht="15" x14ac:dyDescent="0.25">
      <c r="A5778" s="264" t="s">
        <v>3937</v>
      </c>
      <c r="B5778" s="265">
        <v>0.47860000000000003</v>
      </c>
    </row>
    <row r="5779" spans="1:2" ht="15" x14ac:dyDescent="0.25">
      <c r="A5779" s="264" t="s">
        <v>3938</v>
      </c>
      <c r="B5779" s="265">
        <v>0.63880000000000003</v>
      </c>
    </row>
    <row r="5780" spans="1:2" ht="15" x14ac:dyDescent="0.25">
      <c r="A5780" s="264" t="s">
        <v>3939</v>
      </c>
      <c r="B5780" s="265">
        <v>0.79810000000000003</v>
      </c>
    </row>
    <row r="5781" spans="1:2" ht="15" x14ac:dyDescent="0.25">
      <c r="A5781" s="264" t="s">
        <v>3940</v>
      </c>
      <c r="B5781" s="265">
        <v>0.34970000000000001</v>
      </c>
    </row>
    <row r="5782" spans="1:2" ht="15" x14ac:dyDescent="0.25">
      <c r="A5782" s="264" t="s">
        <v>3941</v>
      </c>
      <c r="B5782" s="265">
        <v>0.52439999999999998</v>
      </c>
    </row>
    <row r="5783" spans="1:2" ht="15" x14ac:dyDescent="0.25">
      <c r="A5783" s="264" t="s">
        <v>3942</v>
      </c>
      <c r="B5783" s="265">
        <v>0.69879999999999998</v>
      </c>
    </row>
    <row r="5784" spans="1:2" ht="15" x14ac:dyDescent="0.25">
      <c r="A5784" s="264" t="s">
        <v>3943</v>
      </c>
      <c r="B5784" s="265">
        <v>0.1552</v>
      </c>
    </row>
    <row r="5785" spans="1:2" ht="15" x14ac:dyDescent="0.25">
      <c r="A5785" s="264" t="s">
        <v>3944</v>
      </c>
      <c r="B5785" s="265">
        <v>0.28249999999999997</v>
      </c>
    </row>
    <row r="5786" spans="1:2" ht="15" x14ac:dyDescent="0.25">
      <c r="A5786" s="264" t="s">
        <v>3945</v>
      </c>
      <c r="B5786" s="265">
        <v>0.4239</v>
      </c>
    </row>
    <row r="5787" spans="1:2" ht="15" x14ac:dyDescent="0.25">
      <c r="A5787" s="264" t="s">
        <v>3946</v>
      </c>
      <c r="B5787" s="265">
        <v>0.56499999999999995</v>
      </c>
    </row>
    <row r="5788" spans="1:2" ht="15" x14ac:dyDescent="0.25">
      <c r="A5788" s="264" t="s">
        <v>3947</v>
      </c>
      <c r="B5788" s="265">
        <v>0.70540000000000003</v>
      </c>
    </row>
    <row r="5789" spans="1:2" ht="15" x14ac:dyDescent="0.25">
      <c r="A5789" s="264" t="s">
        <v>3948</v>
      </c>
      <c r="B5789" s="265">
        <v>0.31709999999999999</v>
      </c>
    </row>
    <row r="5790" spans="1:2" ht="15" x14ac:dyDescent="0.25">
      <c r="A5790" s="264" t="s">
        <v>3949</v>
      </c>
      <c r="B5790" s="265">
        <v>0.47610000000000002</v>
      </c>
    </row>
    <row r="5791" spans="1:2" ht="15" x14ac:dyDescent="0.25">
      <c r="A5791" s="264" t="s">
        <v>3950</v>
      </c>
      <c r="B5791" s="265">
        <v>0.6341</v>
      </c>
    </row>
    <row r="5792" spans="1:2" ht="15" x14ac:dyDescent="0.25">
      <c r="A5792" s="264" t="s">
        <v>3951</v>
      </c>
      <c r="B5792" s="265">
        <v>0.30919999999999997</v>
      </c>
    </row>
    <row r="5793" spans="1:2" ht="15" x14ac:dyDescent="0.25">
      <c r="A5793" s="264" t="s">
        <v>3952</v>
      </c>
      <c r="B5793" s="265">
        <v>0.46379999999999999</v>
      </c>
    </row>
    <row r="5794" spans="1:2" ht="15" x14ac:dyDescent="0.25">
      <c r="A5794" s="264" t="s">
        <v>3953</v>
      </c>
      <c r="B5794" s="265">
        <v>0.61839999999999995</v>
      </c>
    </row>
    <row r="5795" spans="1:2" ht="15" x14ac:dyDescent="0.25">
      <c r="A5795" s="264" t="s">
        <v>3954</v>
      </c>
      <c r="B5795" s="265">
        <v>0.77300000000000002</v>
      </c>
    </row>
    <row r="5796" spans="1:2" ht="15" x14ac:dyDescent="0.25">
      <c r="A5796" s="264" t="s">
        <v>3955</v>
      </c>
      <c r="B5796" s="265">
        <v>0.1376</v>
      </c>
    </row>
    <row r="5797" spans="1:2" ht="15" x14ac:dyDescent="0.25">
      <c r="A5797" s="264" t="s">
        <v>3956</v>
      </c>
      <c r="B5797" s="265">
        <v>0.25390000000000001</v>
      </c>
    </row>
    <row r="5798" spans="1:2" ht="15" x14ac:dyDescent="0.25">
      <c r="A5798" s="264" t="s">
        <v>3957</v>
      </c>
      <c r="B5798" s="265">
        <v>0.38080000000000003</v>
      </c>
    </row>
    <row r="5799" spans="1:2" ht="15" x14ac:dyDescent="0.25">
      <c r="A5799" s="264" t="s">
        <v>3958</v>
      </c>
      <c r="B5799" s="265">
        <v>0.5081</v>
      </c>
    </row>
    <row r="5800" spans="1:2" ht="15" x14ac:dyDescent="0.25">
      <c r="A5800" s="264" t="s">
        <v>3959</v>
      </c>
      <c r="B5800" s="265">
        <v>0.76139999999999997</v>
      </c>
    </row>
    <row r="5801" spans="1:2" ht="15" x14ac:dyDescent="0.25">
      <c r="A5801" s="264" t="s">
        <v>3960</v>
      </c>
      <c r="B5801" s="265">
        <v>0.16969999999999999</v>
      </c>
    </row>
    <row r="5802" spans="1:2" ht="15" x14ac:dyDescent="0.25">
      <c r="A5802" s="264" t="s">
        <v>3961</v>
      </c>
      <c r="B5802" s="265">
        <v>1.6094999999999999</v>
      </c>
    </row>
    <row r="5803" spans="1:2" ht="15" x14ac:dyDescent="0.25">
      <c r="A5803" s="264" t="s">
        <v>8298</v>
      </c>
      <c r="B5803" s="265">
        <v>1.7706999999999999</v>
      </c>
    </row>
    <row r="5804" spans="1:2" ht="15" x14ac:dyDescent="0.25">
      <c r="A5804" s="264" t="s">
        <v>8299</v>
      </c>
      <c r="B5804" s="265">
        <v>0.32240000000000002</v>
      </c>
    </row>
    <row r="5805" spans="1:2" ht="15" x14ac:dyDescent="0.25">
      <c r="A5805" s="264" t="s">
        <v>8300</v>
      </c>
      <c r="B5805" s="265">
        <v>0.48330000000000001</v>
      </c>
    </row>
    <row r="5806" spans="1:2" ht="15" x14ac:dyDescent="0.25">
      <c r="A5806" s="264" t="s">
        <v>8301</v>
      </c>
      <c r="B5806" s="265">
        <v>0.64449999999999996</v>
      </c>
    </row>
    <row r="5807" spans="1:2" ht="15" x14ac:dyDescent="0.25">
      <c r="A5807" s="264" t="s">
        <v>8302</v>
      </c>
      <c r="B5807" s="265">
        <v>0.80500000000000005</v>
      </c>
    </row>
    <row r="5808" spans="1:2" ht="15" x14ac:dyDescent="0.25">
      <c r="A5808" s="264" t="s">
        <v>8303</v>
      </c>
      <c r="B5808" s="265">
        <v>0.96589999999999998</v>
      </c>
    </row>
    <row r="5809" spans="1:2" ht="15" x14ac:dyDescent="0.25">
      <c r="A5809" s="264" t="s">
        <v>8304</v>
      </c>
      <c r="B5809" s="265">
        <v>1.1268</v>
      </c>
    </row>
    <row r="5810" spans="1:2" ht="15" x14ac:dyDescent="0.25">
      <c r="A5810" s="264" t="s">
        <v>8305</v>
      </c>
      <c r="B5810" s="265">
        <v>1.288</v>
      </c>
    </row>
    <row r="5811" spans="1:2" ht="15" x14ac:dyDescent="0.25">
      <c r="A5811" s="264" t="s">
        <v>8306</v>
      </c>
      <c r="B5811" s="265">
        <v>1.4486000000000001</v>
      </c>
    </row>
    <row r="5812" spans="1:2" ht="15" x14ac:dyDescent="0.25">
      <c r="A5812" s="264" t="s">
        <v>8307</v>
      </c>
      <c r="B5812" s="265">
        <v>0.21049999999999999</v>
      </c>
    </row>
    <row r="5813" spans="1:2" ht="15" x14ac:dyDescent="0.25">
      <c r="A5813" s="264" t="s">
        <v>8308</v>
      </c>
      <c r="B5813" s="265">
        <v>1.9120999999999999</v>
      </c>
    </row>
    <row r="5814" spans="1:2" ht="15" x14ac:dyDescent="0.25">
      <c r="A5814" s="264" t="s">
        <v>8309</v>
      </c>
      <c r="B5814" s="265">
        <v>2.1031</v>
      </c>
    </row>
    <row r="5815" spans="1:2" ht="15" x14ac:dyDescent="0.25">
      <c r="A5815" s="264" t="s">
        <v>8310</v>
      </c>
      <c r="B5815" s="265">
        <v>0.38269999999999998</v>
      </c>
    </row>
    <row r="5816" spans="1:2" ht="15" x14ac:dyDescent="0.25">
      <c r="A5816" s="264" t="s">
        <v>8311</v>
      </c>
      <c r="B5816" s="265">
        <v>0.57410000000000005</v>
      </c>
    </row>
    <row r="5817" spans="1:2" ht="15" x14ac:dyDescent="0.25">
      <c r="A5817" s="264" t="s">
        <v>8312</v>
      </c>
      <c r="B5817" s="265">
        <v>0.76480000000000004</v>
      </c>
    </row>
    <row r="5818" spans="1:2" ht="15" x14ac:dyDescent="0.25">
      <c r="A5818" s="264" t="s">
        <v>8313</v>
      </c>
      <c r="B5818" s="265">
        <v>0.95589999999999997</v>
      </c>
    </row>
    <row r="5819" spans="1:2" ht="15" x14ac:dyDescent="0.25">
      <c r="A5819" s="264" t="s">
        <v>8314</v>
      </c>
      <c r="B5819" s="265">
        <v>1.1472</v>
      </c>
    </row>
    <row r="5820" spans="1:2" ht="15" x14ac:dyDescent="0.25">
      <c r="A5820" s="264" t="s">
        <v>8315</v>
      </c>
      <c r="B5820" s="265">
        <v>1.3386</v>
      </c>
    </row>
    <row r="5821" spans="1:2" ht="15" x14ac:dyDescent="0.25">
      <c r="A5821" s="264" t="s">
        <v>8316</v>
      </c>
      <c r="B5821" s="265">
        <v>1.5293000000000001</v>
      </c>
    </row>
    <row r="5822" spans="1:2" ht="15" x14ac:dyDescent="0.25">
      <c r="A5822" s="264" t="s">
        <v>8317</v>
      </c>
      <c r="B5822" s="265">
        <v>1.7206999999999999</v>
      </c>
    </row>
    <row r="5823" spans="1:2" ht="15" x14ac:dyDescent="0.25">
      <c r="A5823" s="264" t="s">
        <v>8318</v>
      </c>
      <c r="B5823" s="265">
        <v>0.4123</v>
      </c>
    </row>
    <row r="5824" spans="1:2" ht="15" x14ac:dyDescent="0.25">
      <c r="A5824" s="264" t="s">
        <v>8319</v>
      </c>
      <c r="B5824" s="265">
        <v>0.61839999999999995</v>
      </c>
    </row>
    <row r="5825" spans="1:2" ht="15" x14ac:dyDescent="0.25">
      <c r="A5825" s="264" t="s">
        <v>8320</v>
      </c>
      <c r="B5825" s="265">
        <v>0.82450000000000001</v>
      </c>
    </row>
    <row r="5826" spans="1:2" ht="15" x14ac:dyDescent="0.25">
      <c r="A5826" s="264" t="s">
        <v>8321</v>
      </c>
      <c r="B5826" s="265">
        <v>1.0303</v>
      </c>
    </row>
    <row r="5827" spans="1:2" ht="15" x14ac:dyDescent="0.25">
      <c r="A5827" s="264" t="s">
        <v>8322</v>
      </c>
      <c r="B5827" s="265">
        <v>1.2364999999999999</v>
      </c>
    </row>
    <row r="5828" spans="1:2" ht="15" x14ac:dyDescent="0.25">
      <c r="A5828" s="264" t="s">
        <v>8323</v>
      </c>
      <c r="B5828" s="265">
        <v>2.1225999999999998</v>
      </c>
    </row>
    <row r="5829" spans="1:2" ht="15" x14ac:dyDescent="0.25">
      <c r="A5829" s="264" t="s">
        <v>8324</v>
      </c>
      <c r="B5829" s="265">
        <v>0.4163</v>
      </c>
    </row>
    <row r="5830" spans="1:2" ht="15" x14ac:dyDescent="0.25">
      <c r="A5830" s="264" t="s">
        <v>8325</v>
      </c>
      <c r="B5830" s="265">
        <v>0.625</v>
      </c>
    </row>
    <row r="5831" spans="1:2" ht="15" x14ac:dyDescent="0.25">
      <c r="A5831" s="264" t="s">
        <v>8326</v>
      </c>
      <c r="B5831" s="265">
        <v>0.84899999999999998</v>
      </c>
    </row>
    <row r="5832" spans="1:2" ht="15" x14ac:dyDescent="0.25">
      <c r="A5832" s="264" t="s">
        <v>8327</v>
      </c>
      <c r="B5832" s="265">
        <v>1.0404</v>
      </c>
    </row>
    <row r="5833" spans="1:2" ht="15" x14ac:dyDescent="0.25">
      <c r="A5833" s="264" t="s">
        <v>8328</v>
      </c>
      <c r="B5833" s="265">
        <v>1.2739</v>
      </c>
    </row>
    <row r="5834" spans="1:2" ht="15" x14ac:dyDescent="0.25">
      <c r="A5834" s="264" t="s">
        <v>8329</v>
      </c>
      <c r="B5834" s="265">
        <v>0.68059999999999998</v>
      </c>
    </row>
    <row r="5835" spans="1:2" ht="15" x14ac:dyDescent="0.25">
      <c r="A5835" s="264" t="s">
        <v>8330</v>
      </c>
      <c r="B5835" s="265">
        <v>0.1895</v>
      </c>
    </row>
    <row r="5836" spans="1:2" ht="15" x14ac:dyDescent="0.25">
      <c r="A5836" s="264" t="s">
        <v>8331</v>
      </c>
      <c r="B5836" s="265">
        <v>1.7235</v>
      </c>
    </row>
    <row r="5837" spans="1:2" ht="15" x14ac:dyDescent="0.25">
      <c r="A5837" s="264" t="s">
        <v>8332</v>
      </c>
      <c r="B5837" s="265">
        <v>0.34470000000000001</v>
      </c>
    </row>
    <row r="5838" spans="1:2" ht="15" x14ac:dyDescent="0.25">
      <c r="A5838" s="264" t="s">
        <v>8333</v>
      </c>
      <c r="B5838" s="265">
        <v>0.51719999999999999</v>
      </c>
    </row>
    <row r="5839" spans="1:2" ht="15" x14ac:dyDescent="0.25">
      <c r="A5839" s="264" t="s">
        <v>8334</v>
      </c>
      <c r="B5839" s="265">
        <v>0.68940000000000001</v>
      </c>
    </row>
    <row r="5840" spans="1:2" ht="15" x14ac:dyDescent="0.25">
      <c r="A5840" s="264" t="s">
        <v>8335</v>
      </c>
      <c r="B5840" s="265">
        <v>0.86160000000000003</v>
      </c>
    </row>
    <row r="5841" spans="1:2" ht="15" x14ac:dyDescent="0.25">
      <c r="A5841" s="264" t="s">
        <v>8336</v>
      </c>
      <c r="B5841" s="265">
        <v>1.0344</v>
      </c>
    </row>
    <row r="5842" spans="1:2" ht="15" x14ac:dyDescent="0.25">
      <c r="A5842" s="264" t="s">
        <v>8337</v>
      </c>
      <c r="B5842" s="265">
        <v>1.2062999999999999</v>
      </c>
    </row>
    <row r="5843" spans="1:2" ht="15" x14ac:dyDescent="0.25">
      <c r="A5843" s="264" t="s">
        <v>8338</v>
      </c>
      <c r="B5843" s="265">
        <v>1.5509999999999999</v>
      </c>
    </row>
    <row r="5844" spans="1:2" ht="15" x14ac:dyDescent="0.25">
      <c r="A5844" s="264" t="s">
        <v>8339</v>
      </c>
      <c r="B5844" s="265">
        <v>2.4977999999999998</v>
      </c>
    </row>
    <row r="5845" spans="1:2" ht="15" x14ac:dyDescent="0.25">
      <c r="A5845" s="264" t="s">
        <v>8340</v>
      </c>
      <c r="B5845" s="265">
        <v>0.5625</v>
      </c>
    </row>
    <row r="5846" spans="1:2" ht="15" x14ac:dyDescent="0.25">
      <c r="A5846" s="264" t="s">
        <v>8341</v>
      </c>
      <c r="B5846" s="265">
        <v>0.93700000000000006</v>
      </c>
    </row>
    <row r="5847" spans="1:2" ht="15" x14ac:dyDescent="0.25">
      <c r="A5847" s="264" t="s">
        <v>8342</v>
      </c>
      <c r="B5847" s="265">
        <v>1.1243000000000001</v>
      </c>
    </row>
    <row r="5848" spans="1:2" ht="15" x14ac:dyDescent="0.25">
      <c r="A5848" s="264" t="s">
        <v>8343</v>
      </c>
      <c r="B5848" s="265">
        <v>0.34160000000000001</v>
      </c>
    </row>
    <row r="5849" spans="1:2" ht="15" x14ac:dyDescent="0.25">
      <c r="A5849" s="264" t="s">
        <v>8344</v>
      </c>
      <c r="B5849" s="265">
        <v>0.51249999999999996</v>
      </c>
    </row>
    <row r="5850" spans="1:2" ht="15" x14ac:dyDescent="0.25">
      <c r="A5850" s="264" t="s">
        <v>8345</v>
      </c>
      <c r="B5850" s="265">
        <v>0.85409999999999997</v>
      </c>
    </row>
    <row r="5851" spans="1:2" ht="15" x14ac:dyDescent="0.25">
      <c r="A5851" s="264" t="s">
        <v>8346</v>
      </c>
      <c r="B5851" s="265">
        <v>0.50209999999999999</v>
      </c>
    </row>
    <row r="5852" spans="1:2" ht="15" x14ac:dyDescent="0.25">
      <c r="A5852" s="264" t="s">
        <v>8347</v>
      </c>
      <c r="B5852" s="265">
        <v>4.5644</v>
      </c>
    </row>
    <row r="5853" spans="1:2" ht="15" x14ac:dyDescent="0.25">
      <c r="A5853" s="264" t="s">
        <v>8348</v>
      </c>
      <c r="B5853" s="265">
        <v>5.0204000000000004</v>
      </c>
    </row>
    <row r="5854" spans="1:2" ht="15" x14ac:dyDescent="0.25">
      <c r="A5854" s="264" t="s">
        <v>8349</v>
      </c>
      <c r="B5854" s="265">
        <v>0.91310000000000002</v>
      </c>
    </row>
    <row r="5855" spans="1:2" ht="15" x14ac:dyDescent="0.25">
      <c r="A5855" s="264" t="s">
        <v>8350</v>
      </c>
      <c r="B5855" s="265">
        <v>1.3696999999999999</v>
      </c>
    </row>
    <row r="5856" spans="1:2" ht="15" x14ac:dyDescent="0.25">
      <c r="A5856" s="264" t="s">
        <v>8351</v>
      </c>
      <c r="B5856" s="265">
        <v>1.8260000000000001</v>
      </c>
    </row>
    <row r="5857" spans="1:2" ht="15" x14ac:dyDescent="0.25">
      <c r="A5857" s="264" t="s">
        <v>8352</v>
      </c>
      <c r="B5857" s="265">
        <v>2.2822</v>
      </c>
    </row>
    <row r="5858" spans="1:2" ht="15" x14ac:dyDescent="0.25">
      <c r="A5858" s="264" t="s">
        <v>8353</v>
      </c>
      <c r="B5858" s="265">
        <v>2.7385000000000002</v>
      </c>
    </row>
    <row r="5859" spans="1:2" ht="15" x14ac:dyDescent="0.25">
      <c r="A5859" s="264" t="s">
        <v>8354</v>
      </c>
      <c r="B5859" s="265">
        <v>3.1949999999999998</v>
      </c>
    </row>
    <row r="5860" spans="1:2" ht="15" x14ac:dyDescent="0.25">
      <c r="A5860" s="264" t="s">
        <v>8355</v>
      </c>
      <c r="B5860" s="265">
        <v>3.6516000000000002</v>
      </c>
    </row>
    <row r="5861" spans="1:2" ht="15" x14ac:dyDescent="0.25">
      <c r="A5861" s="264" t="s">
        <v>8356</v>
      </c>
      <c r="B5861" s="265">
        <v>4.1078999999999999</v>
      </c>
    </row>
    <row r="5862" spans="1:2" ht="15" x14ac:dyDescent="0.25">
      <c r="A5862" s="264" t="s">
        <v>8357</v>
      </c>
      <c r="B5862" s="265">
        <v>0.5948</v>
      </c>
    </row>
    <row r="5863" spans="1:2" ht="15" x14ac:dyDescent="0.25">
      <c r="A5863" s="264" t="s">
        <v>8358</v>
      </c>
      <c r="B5863" s="265">
        <v>5.4062999999999999</v>
      </c>
    </row>
    <row r="5864" spans="1:2" ht="15" x14ac:dyDescent="0.25">
      <c r="A5864" s="264" t="s">
        <v>8359</v>
      </c>
      <c r="B5864" s="265">
        <v>5.9470000000000001</v>
      </c>
    </row>
    <row r="5865" spans="1:2" ht="15" x14ac:dyDescent="0.25">
      <c r="A5865" s="264" t="s">
        <v>8360</v>
      </c>
      <c r="B5865" s="265">
        <v>1.0812999999999999</v>
      </c>
    </row>
    <row r="5866" spans="1:2" ht="15" x14ac:dyDescent="0.25">
      <c r="A5866" s="264" t="s">
        <v>8361</v>
      </c>
      <c r="B5866" s="265">
        <v>1.6220000000000001</v>
      </c>
    </row>
    <row r="5867" spans="1:2" ht="15" x14ac:dyDescent="0.25">
      <c r="A5867" s="264" t="s">
        <v>8362</v>
      </c>
      <c r="B5867" s="265">
        <v>2.1625000000000001</v>
      </c>
    </row>
    <row r="5868" spans="1:2" ht="15" x14ac:dyDescent="0.25">
      <c r="A5868" s="264" t="s">
        <v>8363</v>
      </c>
      <c r="B5868" s="265">
        <v>2.7033</v>
      </c>
    </row>
    <row r="5869" spans="1:2" ht="15" x14ac:dyDescent="0.25">
      <c r="A5869" s="264" t="s">
        <v>8364</v>
      </c>
      <c r="B5869" s="265">
        <v>3.2433999999999998</v>
      </c>
    </row>
    <row r="5870" spans="1:2" ht="15" x14ac:dyDescent="0.25">
      <c r="A5870" s="264" t="s">
        <v>8365</v>
      </c>
      <c r="B5870" s="265">
        <v>3.7841999999999998</v>
      </c>
    </row>
    <row r="5871" spans="1:2" ht="15" x14ac:dyDescent="0.25">
      <c r="A5871" s="264" t="s">
        <v>8366</v>
      </c>
      <c r="B5871" s="265">
        <v>4.3253000000000004</v>
      </c>
    </row>
    <row r="5872" spans="1:2" ht="15" x14ac:dyDescent="0.25">
      <c r="A5872" s="264" t="s">
        <v>8367</v>
      </c>
      <c r="B5872" s="265">
        <v>4.8661000000000003</v>
      </c>
    </row>
    <row r="5873" spans="1:2" ht="15" x14ac:dyDescent="0.25">
      <c r="A5873" s="264" t="s">
        <v>8368</v>
      </c>
      <c r="B5873" s="265">
        <v>1.1413</v>
      </c>
    </row>
    <row r="5874" spans="1:2" ht="15" x14ac:dyDescent="0.25">
      <c r="A5874" s="264" t="s">
        <v>8369</v>
      </c>
      <c r="B5874" s="265">
        <v>1.7119</v>
      </c>
    </row>
    <row r="5875" spans="1:2" ht="15" x14ac:dyDescent="0.25">
      <c r="A5875" s="264" t="s">
        <v>8370</v>
      </c>
      <c r="B5875" s="265">
        <v>3.4235000000000002</v>
      </c>
    </row>
    <row r="5876" spans="1:2" ht="15" x14ac:dyDescent="0.25">
      <c r="A5876" s="264" t="s">
        <v>8371</v>
      </c>
      <c r="B5876" s="265">
        <v>0.64419999999999999</v>
      </c>
    </row>
    <row r="5877" spans="1:2" ht="15" x14ac:dyDescent="0.25">
      <c r="A5877" s="264" t="s">
        <v>8372</v>
      </c>
      <c r="B5877" s="265">
        <v>5.5602</v>
      </c>
    </row>
    <row r="5878" spans="1:2" ht="15" x14ac:dyDescent="0.25">
      <c r="A5878" s="264" t="s">
        <v>8373</v>
      </c>
      <c r="B5878" s="265">
        <v>1.1127</v>
      </c>
    </row>
    <row r="5879" spans="1:2" ht="15" x14ac:dyDescent="0.25">
      <c r="A5879" s="264" t="s">
        <v>8374</v>
      </c>
      <c r="B5879" s="265">
        <v>1.6681999999999999</v>
      </c>
    </row>
    <row r="5880" spans="1:2" ht="15" x14ac:dyDescent="0.25">
      <c r="A5880" s="264" t="s">
        <v>8375</v>
      </c>
      <c r="B5880" s="265">
        <v>2.2241</v>
      </c>
    </row>
    <row r="5881" spans="1:2" ht="15" x14ac:dyDescent="0.25">
      <c r="A5881" s="264" t="s">
        <v>8376</v>
      </c>
      <c r="B5881" s="265">
        <v>2.7806000000000002</v>
      </c>
    </row>
    <row r="5882" spans="1:2" ht="15" x14ac:dyDescent="0.25">
      <c r="A5882" s="264" t="s">
        <v>8377</v>
      </c>
      <c r="B5882" s="265">
        <v>3.5508000000000002</v>
      </c>
    </row>
    <row r="5883" spans="1:2" ht="15" x14ac:dyDescent="0.25">
      <c r="A5883" s="264" t="s">
        <v>8378</v>
      </c>
      <c r="B5883" s="265">
        <v>1.0368999999999999</v>
      </c>
    </row>
    <row r="5884" spans="1:2" ht="15" x14ac:dyDescent="0.25">
      <c r="A5884" s="264" t="s">
        <v>8379</v>
      </c>
      <c r="B5884" s="265">
        <v>2.4003999999999999</v>
      </c>
    </row>
    <row r="5885" spans="1:2" ht="15" x14ac:dyDescent="0.25">
      <c r="A5885" s="264" t="s">
        <v>8380</v>
      </c>
      <c r="B5885" s="265">
        <v>0.57940000000000003</v>
      </c>
    </row>
    <row r="5886" spans="1:2" ht="15" x14ac:dyDescent="0.25">
      <c r="A5886" s="264" t="s">
        <v>8381</v>
      </c>
      <c r="B5886" s="265">
        <v>1.0227999999999999</v>
      </c>
    </row>
    <row r="5887" spans="1:2" ht="15" x14ac:dyDescent="0.25">
      <c r="A5887" s="264" t="s">
        <v>8382</v>
      </c>
      <c r="B5887" s="265">
        <v>1.5353000000000001</v>
      </c>
    </row>
    <row r="5888" spans="1:2" ht="15" x14ac:dyDescent="0.25">
      <c r="A5888" s="264" t="s">
        <v>8383</v>
      </c>
      <c r="B5888" s="265">
        <v>2.0468999999999999</v>
      </c>
    </row>
    <row r="5889" spans="1:2" ht="15" x14ac:dyDescent="0.25">
      <c r="A5889" s="264" t="s">
        <v>8384</v>
      </c>
      <c r="B5889" s="265">
        <v>2.6322999999999999</v>
      </c>
    </row>
    <row r="5890" spans="1:2" ht="15" x14ac:dyDescent="0.25">
      <c r="A5890" s="264" t="s">
        <v>8385</v>
      </c>
      <c r="B5890" s="265">
        <v>3.07</v>
      </c>
    </row>
    <row r="5891" spans="1:2" ht="15" x14ac:dyDescent="0.25">
      <c r="A5891" s="264" t="s">
        <v>8386</v>
      </c>
      <c r="B5891" s="265">
        <v>6.7690000000000001</v>
      </c>
    </row>
    <row r="5892" spans="1:2" ht="15" x14ac:dyDescent="0.25">
      <c r="A5892" s="264" t="s">
        <v>8387</v>
      </c>
      <c r="B5892" s="265">
        <v>1.6235999999999999</v>
      </c>
    </row>
    <row r="5893" spans="1:2" ht="15" x14ac:dyDescent="0.25">
      <c r="A5893" s="264" t="s">
        <v>8388</v>
      </c>
      <c r="B5893" s="265">
        <v>1.5349999999999999</v>
      </c>
    </row>
    <row r="5894" spans="1:2" ht="15" x14ac:dyDescent="0.25">
      <c r="A5894" s="264" t="s">
        <v>8389</v>
      </c>
      <c r="B5894" s="265">
        <v>2.0466000000000002</v>
      </c>
    </row>
    <row r="5895" spans="1:2" ht="15" x14ac:dyDescent="0.25">
      <c r="A5895" s="264" t="s">
        <v>8391</v>
      </c>
      <c r="B5895" s="265">
        <v>0.62929999999999997</v>
      </c>
    </row>
    <row r="5896" spans="1:2" ht="15" x14ac:dyDescent="0.25">
      <c r="A5896" s="264" t="s">
        <v>8392</v>
      </c>
      <c r="B5896" s="265">
        <v>6.3799999999999996E-2</v>
      </c>
    </row>
    <row r="5897" spans="1:2" ht="15" x14ac:dyDescent="0.25">
      <c r="A5897" s="264" t="s">
        <v>8394</v>
      </c>
      <c r="B5897" s="265">
        <v>1.5533999999999999</v>
      </c>
    </row>
    <row r="5898" spans="1:2" ht="15" x14ac:dyDescent="0.25">
      <c r="A5898" s="264" t="s">
        <v>8396</v>
      </c>
      <c r="B5898" s="265">
        <v>1.7756000000000001</v>
      </c>
    </row>
    <row r="5899" spans="1:2" ht="15" x14ac:dyDescent="0.25">
      <c r="A5899" s="264" t="s">
        <v>8398</v>
      </c>
      <c r="B5899" s="265">
        <v>1.8987000000000001</v>
      </c>
    </row>
    <row r="5900" spans="1:2" ht="15" x14ac:dyDescent="0.25">
      <c r="A5900" s="264" t="s">
        <v>8400</v>
      </c>
      <c r="B5900" s="265">
        <v>2.1572</v>
      </c>
    </row>
    <row r="5901" spans="1:2" ht="15" x14ac:dyDescent="0.25">
      <c r="A5901" s="264" t="s">
        <v>8402</v>
      </c>
      <c r="B5901" s="265">
        <v>2.4169999999999998</v>
      </c>
    </row>
    <row r="5902" spans="1:2" ht="15" x14ac:dyDescent="0.25">
      <c r="A5902" s="264" t="s">
        <v>4</v>
      </c>
      <c r="B5902" s="265">
        <v>0.83799999999999997</v>
      </c>
    </row>
    <row r="5903" spans="1:2" ht="15" x14ac:dyDescent="0.25">
      <c r="A5903" s="264" t="s">
        <v>5</v>
      </c>
      <c r="B5903" s="265">
        <v>0.87849999999999995</v>
      </c>
    </row>
    <row r="5904" spans="1:2" ht="15" x14ac:dyDescent="0.25">
      <c r="A5904" s="264" t="s">
        <v>6</v>
      </c>
      <c r="B5904" s="265">
        <v>1.5331999999999999</v>
      </c>
    </row>
    <row r="5905" spans="1:2" ht="15" x14ac:dyDescent="0.25">
      <c r="A5905" s="264" t="s">
        <v>7</v>
      </c>
      <c r="B5905" s="265">
        <v>1.5684</v>
      </c>
    </row>
    <row r="5906" spans="1:2" ht="15" x14ac:dyDescent="0.25">
      <c r="A5906" s="264" t="s">
        <v>8</v>
      </c>
      <c r="B5906" s="265">
        <v>1.2995000000000001</v>
      </c>
    </row>
    <row r="5907" spans="1:2" ht="15" x14ac:dyDescent="0.25">
      <c r="A5907" s="264" t="s">
        <v>4334</v>
      </c>
      <c r="B5907" s="265">
        <v>1.4937</v>
      </c>
    </row>
    <row r="5908" spans="1:2" ht="15" x14ac:dyDescent="0.25">
      <c r="A5908" s="264" t="s">
        <v>4335</v>
      </c>
      <c r="B5908" s="265">
        <v>2.1322999999999999</v>
      </c>
    </row>
    <row r="5909" spans="1:2" ht="15" x14ac:dyDescent="0.25">
      <c r="A5909" s="264" t="s">
        <v>4336</v>
      </c>
      <c r="B5909" s="265">
        <v>2.3028</v>
      </c>
    </row>
    <row r="5910" spans="1:2" ht="15" x14ac:dyDescent="0.25">
      <c r="A5910" s="264" t="s">
        <v>4337</v>
      </c>
      <c r="B5910" s="265">
        <v>2.5648</v>
      </c>
    </row>
    <row r="5911" spans="1:2" ht="15" x14ac:dyDescent="0.25">
      <c r="A5911" s="264" t="s">
        <v>4338</v>
      </c>
      <c r="B5911" s="265">
        <v>2.6962000000000002</v>
      </c>
    </row>
    <row r="5912" spans="1:2" ht="15" x14ac:dyDescent="0.25">
      <c r="A5912" s="264" t="s">
        <v>4339</v>
      </c>
      <c r="B5912" s="265">
        <v>4.0961999999999996</v>
      </c>
    </row>
    <row r="5913" spans="1:2" ht="15" x14ac:dyDescent="0.25">
      <c r="A5913" s="264" t="s">
        <v>4340</v>
      </c>
      <c r="B5913" s="265">
        <v>4.6136999999999997</v>
      </c>
    </row>
    <row r="5914" spans="1:2" ht="15" x14ac:dyDescent="0.25">
      <c r="A5914" s="264" t="s">
        <v>2534</v>
      </c>
      <c r="B5914" s="265">
        <v>1.0156000000000001</v>
      </c>
    </row>
    <row r="5915" spans="1:2" ht="15" x14ac:dyDescent="0.25">
      <c r="A5915" s="264" t="s">
        <v>2535</v>
      </c>
      <c r="B5915" s="265">
        <v>1.3234999999999999</v>
      </c>
    </row>
    <row r="5916" spans="1:2" ht="15" x14ac:dyDescent="0.25">
      <c r="A5916" s="264" t="s">
        <v>2787</v>
      </c>
      <c r="B5916" s="265">
        <v>1.6094999999999999</v>
      </c>
    </row>
    <row r="5917" spans="1:2" ht="15" x14ac:dyDescent="0.25">
      <c r="A5917" s="264" t="s">
        <v>2536</v>
      </c>
      <c r="B5917" s="265">
        <v>1.9312</v>
      </c>
    </row>
    <row r="5918" spans="1:2" ht="15" x14ac:dyDescent="0.25">
      <c r="A5918" s="264" t="s">
        <v>2537</v>
      </c>
      <c r="B5918" s="265">
        <v>5.3750999999999998</v>
      </c>
    </row>
    <row r="5919" spans="1:2" ht="15" x14ac:dyDescent="0.25">
      <c r="A5919" s="264" t="s">
        <v>2788</v>
      </c>
      <c r="B5919" s="265">
        <v>0.88739999999999997</v>
      </c>
    </row>
    <row r="5920" spans="1:2" ht="15" x14ac:dyDescent="0.25">
      <c r="A5920" s="264" t="s">
        <v>2789</v>
      </c>
      <c r="B5920" s="265">
        <v>0.4214</v>
      </c>
    </row>
    <row r="5921" spans="1:2" ht="15" x14ac:dyDescent="0.25">
      <c r="A5921" s="264" t="s">
        <v>2790</v>
      </c>
      <c r="B5921" s="265">
        <v>0.44529999999999997</v>
      </c>
    </row>
    <row r="5922" spans="1:2" ht="15" x14ac:dyDescent="0.25">
      <c r="A5922" s="264" t="s">
        <v>2791</v>
      </c>
      <c r="B5922" s="265">
        <v>0.31230000000000002</v>
      </c>
    </row>
    <row r="5923" spans="1:2" ht="15" x14ac:dyDescent="0.25">
      <c r="A5923" s="264" t="s">
        <v>2792</v>
      </c>
      <c r="B5923" s="265">
        <v>0.90749999999999997</v>
      </c>
    </row>
    <row r="5924" spans="1:2" ht="15" x14ac:dyDescent="0.25">
      <c r="A5924" s="264" t="s">
        <v>2793</v>
      </c>
      <c r="B5924" s="265">
        <v>0.8639</v>
      </c>
    </row>
    <row r="5925" spans="1:2" ht="15" x14ac:dyDescent="0.25">
      <c r="A5925" s="264" t="s">
        <v>2794</v>
      </c>
      <c r="B5925" s="265">
        <v>0.89929999999999999</v>
      </c>
    </row>
    <row r="5926" spans="1:2" ht="15" x14ac:dyDescent="0.25">
      <c r="A5926" s="264" t="s">
        <v>2795</v>
      </c>
      <c r="B5926" s="265">
        <v>1.5811999999999999</v>
      </c>
    </row>
    <row r="5927" spans="1:2" ht="15" x14ac:dyDescent="0.25">
      <c r="A5927" s="264" t="s">
        <v>2796</v>
      </c>
      <c r="B5927" s="265">
        <v>1.6160000000000001</v>
      </c>
    </row>
    <row r="5928" spans="1:2" ht="15" x14ac:dyDescent="0.25">
      <c r="A5928" s="264" t="s">
        <v>2797</v>
      </c>
      <c r="B5928" s="265">
        <v>0.71699999999999997</v>
      </c>
    </row>
    <row r="5929" spans="1:2" ht="15" x14ac:dyDescent="0.25">
      <c r="A5929" s="264" t="s">
        <v>2798</v>
      </c>
      <c r="B5929" s="265">
        <v>1.3692</v>
      </c>
    </row>
    <row r="5930" spans="1:2" ht="15" x14ac:dyDescent="0.25">
      <c r="A5930" s="264" t="s">
        <v>2799</v>
      </c>
      <c r="B5930" s="265">
        <v>1.5158</v>
      </c>
    </row>
    <row r="5931" spans="1:2" ht="15" x14ac:dyDescent="0.25">
      <c r="A5931" s="264" t="s">
        <v>2800</v>
      </c>
      <c r="B5931" s="265">
        <v>2.1979000000000002</v>
      </c>
    </row>
    <row r="5932" spans="1:2" ht="15" x14ac:dyDescent="0.25">
      <c r="A5932" s="264" t="s">
        <v>2801</v>
      </c>
      <c r="B5932" s="265">
        <v>2.3740999999999999</v>
      </c>
    </row>
    <row r="5933" spans="1:2" ht="15" x14ac:dyDescent="0.25">
      <c r="A5933" s="264" t="s">
        <v>2802</v>
      </c>
      <c r="B5933" s="265">
        <v>8.7223000000000006</v>
      </c>
    </row>
    <row r="5934" spans="1:2" ht="15" x14ac:dyDescent="0.25">
      <c r="A5934" s="264" t="s">
        <v>2803</v>
      </c>
      <c r="B5934" s="265">
        <v>0.85860000000000003</v>
      </c>
    </row>
    <row r="5935" spans="1:2" ht="15" x14ac:dyDescent="0.25">
      <c r="A5935" s="264" t="s">
        <v>2804</v>
      </c>
      <c r="B5935" s="265">
        <v>2.6442000000000001</v>
      </c>
    </row>
    <row r="5936" spans="1:2" ht="15" x14ac:dyDescent="0.25">
      <c r="A5936" s="264" t="s">
        <v>2805</v>
      </c>
      <c r="B5936" s="265">
        <v>2.7791999999999999</v>
      </c>
    </row>
    <row r="5937" spans="1:2" ht="15" x14ac:dyDescent="0.25">
      <c r="A5937" s="264" t="s">
        <v>2806</v>
      </c>
      <c r="B5937" s="265">
        <v>4.2232000000000003</v>
      </c>
    </row>
    <row r="5938" spans="1:2" ht="15" x14ac:dyDescent="0.25">
      <c r="A5938" s="264" t="s">
        <v>2807</v>
      </c>
      <c r="B5938" s="265">
        <v>4.3585000000000003</v>
      </c>
    </row>
    <row r="5939" spans="1:2" ht="15" x14ac:dyDescent="0.25">
      <c r="A5939" s="264" t="s">
        <v>2808</v>
      </c>
      <c r="B5939" s="265">
        <v>1.5944</v>
      </c>
    </row>
    <row r="5940" spans="1:2" ht="15" x14ac:dyDescent="0.25">
      <c r="A5940" s="264" t="s">
        <v>2809</v>
      </c>
      <c r="B5940" s="265">
        <v>1.3339000000000001</v>
      </c>
    </row>
    <row r="5941" spans="1:2" ht="15" x14ac:dyDescent="0.25">
      <c r="A5941" s="264" t="s">
        <v>2810</v>
      </c>
      <c r="B5941" s="265">
        <v>1.1919</v>
      </c>
    </row>
    <row r="5942" spans="1:2" ht="15" x14ac:dyDescent="0.25">
      <c r="A5942" s="264" t="s">
        <v>2811</v>
      </c>
      <c r="B5942" s="265">
        <v>0.44900000000000001</v>
      </c>
    </row>
    <row r="5943" spans="1:2" ht="15" x14ac:dyDescent="0.25">
      <c r="A5943" s="264" t="s">
        <v>2812</v>
      </c>
      <c r="B5943" s="265">
        <v>1.6578999999999999</v>
      </c>
    </row>
    <row r="5944" spans="1:2" ht="15" x14ac:dyDescent="0.25">
      <c r="A5944" s="264" t="s">
        <v>2813</v>
      </c>
      <c r="B5944" s="265">
        <v>1.4558</v>
      </c>
    </row>
    <row r="5945" spans="1:2" ht="15" x14ac:dyDescent="0.25">
      <c r="A5945" s="264" t="s">
        <v>2814</v>
      </c>
      <c r="B5945" s="265">
        <v>0.14580000000000001</v>
      </c>
    </row>
    <row r="5946" spans="1:2" ht="15" x14ac:dyDescent="0.25">
      <c r="A5946" s="264" t="s">
        <v>2815</v>
      </c>
      <c r="B5946" s="265">
        <v>0.26829999999999998</v>
      </c>
    </row>
    <row r="5947" spans="1:2" ht="15" x14ac:dyDescent="0.25">
      <c r="A5947" s="264" t="s">
        <v>2816</v>
      </c>
      <c r="B5947" s="265">
        <v>0.40279999999999999</v>
      </c>
    </row>
    <row r="5948" spans="1:2" ht="15" x14ac:dyDescent="0.25">
      <c r="A5948" s="264" t="s">
        <v>2817</v>
      </c>
      <c r="B5948" s="265">
        <v>0.53669999999999995</v>
      </c>
    </row>
    <row r="5949" spans="1:2" ht="15" x14ac:dyDescent="0.25">
      <c r="A5949" s="264" t="s">
        <v>2818</v>
      </c>
      <c r="B5949" s="265">
        <v>0.67120000000000002</v>
      </c>
    </row>
    <row r="5950" spans="1:2" ht="15" x14ac:dyDescent="0.25">
      <c r="A5950" s="264" t="s">
        <v>2819</v>
      </c>
      <c r="B5950" s="265">
        <v>0.80500000000000005</v>
      </c>
    </row>
    <row r="5951" spans="1:2" ht="15" x14ac:dyDescent="0.25">
      <c r="A5951" s="264" t="s">
        <v>2820</v>
      </c>
      <c r="B5951" s="265">
        <v>1.7790999999999999</v>
      </c>
    </row>
    <row r="5952" spans="1:2" ht="15" x14ac:dyDescent="0.25">
      <c r="A5952" s="264" t="s">
        <v>2821</v>
      </c>
      <c r="B5952" s="265">
        <v>1.6782999999999999</v>
      </c>
    </row>
    <row r="5953" spans="1:2" ht="15" x14ac:dyDescent="0.25">
      <c r="A5953" s="264" t="s">
        <v>2822</v>
      </c>
      <c r="B5953" s="265">
        <v>1.8973</v>
      </c>
    </row>
    <row r="5954" spans="1:2" ht="15" x14ac:dyDescent="0.25">
      <c r="A5954" s="264" t="s">
        <v>2823</v>
      </c>
      <c r="B5954" s="265">
        <v>2.2942</v>
      </c>
    </row>
    <row r="5955" spans="1:2" ht="15" x14ac:dyDescent="0.25">
      <c r="A5955" s="264" t="s">
        <v>2824</v>
      </c>
      <c r="B5955" s="265">
        <v>2.0682</v>
      </c>
    </row>
    <row r="5956" spans="1:2" ht="15" x14ac:dyDescent="0.25">
      <c r="A5956" s="264" t="s">
        <v>2825</v>
      </c>
      <c r="B5956" s="265">
        <v>6.3665000000000003</v>
      </c>
    </row>
    <row r="5957" spans="1:2" ht="15" x14ac:dyDescent="0.25">
      <c r="A5957" s="264" t="s">
        <v>2826</v>
      </c>
      <c r="B5957" s="265">
        <v>6.0247000000000002</v>
      </c>
    </row>
    <row r="5958" spans="1:2" ht="15" x14ac:dyDescent="0.25">
      <c r="A5958" s="264" t="s">
        <v>2844</v>
      </c>
      <c r="B5958" s="265">
        <v>1.2810999999999999</v>
      </c>
    </row>
    <row r="5959" spans="1:2" ht="15" x14ac:dyDescent="0.25">
      <c r="A5959" s="264" t="s">
        <v>2845</v>
      </c>
      <c r="B5959" s="265">
        <v>0.11219999999999999</v>
      </c>
    </row>
    <row r="5960" spans="1:2" ht="15" x14ac:dyDescent="0.25">
      <c r="A5960" s="264" t="s">
        <v>2846</v>
      </c>
      <c r="B5960" s="265">
        <v>1.0673999999999999</v>
      </c>
    </row>
    <row r="5961" spans="1:2" ht="15" x14ac:dyDescent="0.25">
      <c r="A5961" s="264" t="s">
        <v>2847</v>
      </c>
      <c r="B5961" s="265">
        <v>0.21340000000000001</v>
      </c>
    </row>
    <row r="5962" spans="1:2" ht="15" x14ac:dyDescent="0.25">
      <c r="A5962" s="264" t="s">
        <v>2848</v>
      </c>
      <c r="B5962" s="265">
        <v>0.32079999999999997</v>
      </c>
    </row>
    <row r="5963" spans="1:2" ht="15" x14ac:dyDescent="0.25">
      <c r="A5963" s="264" t="s">
        <v>44</v>
      </c>
      <c r="B5963" s="265">
        <v>0.42699999999999999</v>
      </c>
    </row>
    <row r="5964" spans="1:2" ht="15" x14ac:dyDescent="0.25">
      <c r="A5964" s="264" t="s">
        <v>45</v>
      </c>
      <c r="B5964" s="265">
        <v>0.53390000000000004</v>
      </c>
    </row>
    <row r="5965" spans="1:2" ht="15" x14ac:dyDescent="0.25">
      <c r="A5965" s="264" t="s">
        <v>46</v>
      </c>
      <c r="B5965" s="265">
        <v>0.64070000000000005</v>
      </c>
    </row>
    <row r="5966" spans="1:2" ht="15" x14ac:dyDescent="0.25">
      <c r="A5966" s="264" t="s">
        <v>47</v>
      </c>
      <c r="B5966" s="265">
        <v>0.74750000000000005</v>
      </c>
    </row>
    <row r="5967" spans="1:2" ht="15" x14ac:dyDescent="0.25">
      <c r="A5967" s="264" t="s">
        <v>48</v>
      </c>
      <c r="B5967" s="265">
        <v>0.85409999999999997</v>
      </c>
    </row>
    <row r="5968" spans="1:2" ht="15" x14ac:dyDescent="0.25">
      <c r="A5968" s="264" t="s">
        <v>49</v>
      </c>
      <c r="B5968" s="265">
        <v>0.96120000000000005</v>
      </c>
    </row>
    <row r="5969" spans="1:2" ht="15" x14ac:dyDescent="0.25">
      <c r="A5969" s="264" t="s">
        <v>50</v>
      </c>
      <c r="B5969" s="265">
        <v>1.5868</v>
      </c>
    </row>
    <row r="5970" spans="1:2" ht="15" x14ac:dyDescent="0.25">
      <c r="A5970" s="264" t="s">
        <v>51</v>
      </c>
      <c r="B5970" s="265">
        <v>0.26490000000000002</v>
      </c>
    </row>
    <row r="5971" spans="1:2" ht="15" x14ac:dyDescent="0.25">
      <c r="A5971" s="264" t="s">
        <v>52</v>
      </c>
      <c r="B5971" s="265">
        <v>0.39689999999999998</v>
      </c>
    </row>
    <row r="5972" spans="1:2" ht="15" x14ac:dyDescent="0.25">
      <c r="A5972" s="264" t="s">
        <v>53</v>
      </c>
      <c r="B5972" s="265">
        <v>0.66139999999999999</v>
      </c>
    </row>
    <row r="5973" spans="1:2" ht="15" x14ac:dyDescent="0.25">
      <c r="A5973" s="264" t="s">
        <v>54</v>
      </c>
      <c r="B5973" s="265">
        <v>0.2366</v>
      </c>
    </row>
    <row r="5974" spans="1:2" ht="15" x14ac:dyDescent="0.25">
      <c r="A5974" s="264" t="s">
        <v>55</v>
      </c>
      <c r="B5974" s="265">
        <v>0.35510000000000003</v>
      </c>
    </row>
    <row r="5975" spans="1:2" ht="15" x14ac:dyDescent="0.25">
      <c r="A5975" s="264" t="s">
        <v>56</v>
      </c>
      <c r="B5975" s="265">
        <v>0.47349999999999998</v>
      </c>
    </row>
    <row r="5976" spans="1:2" ht="15" x14ac:dyDescent="0.25">
      <c r="A5976" s="264" t="s">
        <v>57</v>
      </c>
      <c r="B5976" s="265">
        <v>1.8156000000000001</v>
      </c>
    </row>
    <row r="5977" spans="1:2" ht="15" x14ac:dyDescent="0.25">
      <c r="A5977" s="264" t="s">
        <v>3207</v>
      </c>
      <c r="B5977" s="265">
        <v>380.71440000000001</v>
      </c>
    </row>
    <row r="5978" spans="1:2" ht="15" x14ac:dyDescent="0.25">
      <c r="A5978" s="264" t="s">
        <v>8420</v>
      </c>
      <c r="B5978" s="265">
        <v>4.7588999999999997</v>
      </c>
    </row>
    <row r="5979" spans="1:2" ht="15" x14ac:dyDescent="0.25">
      <c r="A5979" s="264" t="s">
        <v>8421</v>
      </c>
      <c r="B5979" s="265">
        <v>4.9809999999999999</v>
      </c>
    </row>
    <row r="5980" spans="1:2" ht="15" x14ac:dyDescent="0.25">
      <c r="A5980" s="264" t="s">
        <v>8422</v>
      </c>
      <c r="B5980" s="265">
        <v>6.2817999999999996</v>
      </c>
    </row>
    <row r="5981" spans="1:2" ht="15" x14ac:dyDescent="0.25">
      <c r="A5981" s="264" t="s">
        <v>3208</v>
      </c>
      <c r="B5981" s="265">
        <v>7.6459999999999999</v>
      </c>
    </row>
    <row r="5982" spans="1:2" ht="15" x14ac:dyDescent="0.25">
      <c r="A5982" s="264" t="s">
        <v>3209</v>
      </c>
      <c r="B5982" s="265">
        <v>8.8199000000000005</v>
      </c>
    </row>
    <row r="5983" spans="1:2" ht="15" x14ac:dyDescent="0.25">
      <c r="A5983" s="264" t="s">
        <v>3210</v>
      </c>
      <c r="B5983" s="265">
        <v>11.8973</v>
      </c>
    </row>
    <row r="5984" spans="1:2" ht="15" x14ac:dyDescent="0.25">
      <c r="A5984" s="264" t="s">
        <v>8423</v>
      </c>
      <c r="B5984" s="265">
        <v>5.9010999999999996</v>
      </c>
    </row>
    <row r="5985" spans="1:2" ht="15" x14ac:dyDescent="0.25">
      <c r="A5985" s="264" t="s">
        <v>8424</v>
      </c>
      <c r="B5985" s="265">
        <v>6.9798</v>
      </c>
    </row>
    <row r="5986" spans="1:2" ht="15" x14ac:dyDescent="0.25">
      <c r="A5986" s="264" t="s">
        <v>8425</v>
      </c>
      <c r="B5986" s="265">
        <v>8.4074000000000009</v>
      </c>
    </row>
    <row r="5987" spans="1:2" ht="15" x14ac:dyDescent="0.25">
      <c r="A5987" s="264" t="s">
        <v>3211</v>
      </c>
      <c r="B5987" s="265">
        <v>11.7704</v>
      </c>
    </row>
    <row r="5988" spans="1:2" ht="15" x14ac:dyDescent="0.25">
      <c r="A5988" s="264" t="s">
        <v>3212</v>
      </c>
      <c r="B5988" s="265">
        <v>5.9010999999999996</v>
      </c>
    </row>
    <row r="5989" spans="1:2" ht="15" x14ac:dyDescent="0.25">
      <c r="A5989" s="264" t="s">
        <v>3213</v>
      </c>
      <c r="B5989" s="265">
        <v>7.0431999999999997</v>
      </c>
    </row>
    <row r="5990" spans="1:2" ht="15" x14ac:dyDescent="0.25">
      <c r="A5990" s="264" t="s">
        <v>8426</v>
      </c>
      <c r="B5990" s="265">
        <v>8.4074000000000009</v>
      </c>
    </row>
    <row r="5991" spans="1:2" ht="15" x14ac:dyDescent="0.25">
      <c r="A5991" s="264" t="s">
        <v>3214</v>
      </c>
      <c r="B5991" s="265">
        <v>12.4049</v>
      </c>
    </row>
    <row r="5992" spans="1:2" ht="15" x14ac:dyDescent="0.25">
      <c r="A5992" s="264" t="s">
        <v>8427</v>
      </c>
      <c r="B5992" s="265">
        <v>23.604299999999999</v>
      </c>
    </row>
    <row r="5993" spans="1:2" ht="15" x14ac:dyDescent="0.25">
      <c r="A5993" s="264" t="s">
        <v>8428</v>
      </c>
      <c r="B5993" s="265">
        <v>2.4112</v>
      </c>
    </row>
    <row r="5994" spans="1:2" ht="15" x14ac:dyDescent="0.25">
      <c r="A5994" s="264" t="s">
        <v>8429</v>
      </c>
      <c r="B5994" s="265">
        <v>3.7753999999999999</v>
      </c>
    </row>
    <row r="5995" spans="1:2" ht="15" x14ac:dyDescent="0.25">
      <c r="A5995" s="264" t="s">
        <v>3225</v>
      </c>
      <c r="B5995" s="265">
        <v>184.96369999999999</v>
      </c>
    </row>
    <row r="5996" spans="1:2" ht="15" x14ac:dyDescent="0.25">
      <c r="A5996" s="264" t="s">
        <v>8430</v>
      </c>
      <c r="B5996" s="265">
        <v>81.219099999999997</v>
      </c>
    </row>
    <row r="5997" spans="1:2" ht="15" x14ac:dyDescent="0.25">
      <c r="A5997" s="264" t="s">
        <v>3226</v>
      </c>
      <c r="B5997" s="265">
        <v>16.4024</v>
      </c>
    </row>
    <row r="5998" spans="1:2" ht="15" x14ac:dyDescent="0.25">
      <c r="A5998" s="264" t="s">
        <v>3227</v>
      </c>
      <c r="B5998" s="265">
        <v>16.7197</v>
      </c>
    </row>
    <row r="5999" spans="1:2" ht="15" x14ac:dyDescent="0.25">
      <c r="A5999" s="264" t="s">
        <v>3228</v>
      </c>
      <c r="B5999" s="265">
        <v>16.7197</v>
      </c>
    </row>
    <row r="6000" spans="1:2" ht="15" x14ac:dyDescent="0.25">
      <c r="A6000" s="264" t="s">
        <v>3229</v>
      </c>
      <c r="B6000" s="265">
        <v>17.988800000000001</v>
      </c>
    </row>
    <row r="6001" spans="1:2" ht="15" x14ac:dyDescent="0.25">
      <c r="A6001" s="264" t="s">
        <v>3230</v>
      </c>
      <c r="B6001" s="265">
        <v>19.479900000000001</v>
      </c>
    </row>
    <row r="6002" spans="1:2" ht="15" x14ac:dyDescent="0.25">
      <c r="A6002" s="264" t="s">
        <v>3231</v>
      </c>
      <c r="B6002" s="265">
        <v>20.431699999999999</v>
      </c>
    </row>
    <row r="6003" spans="1:2" ht="15" x14ac:dyDescent="0.25">
      <c r="A6003" s="264" t="s">
        <v>3232</v>
      </c>
      <c r="B6003" s="265">
        <v>21.9863</v>
      </c>
    </row>
    <row r="6004" spans="1:2" ht="15" x14ac:dyDescent="0.25">
      <c r="A6004" s="264" t="s">
        <v>3233</v>
      </c>
      <c r="B6004" s="265">
        <v>9.8986000000000001</v>
      </c>
    </row>
    <row r="6005" spans="1:2" ht="15" x14ac:dyDescent="0.25">
      <c r="A6005" s="264" t="s">
        <v>3234</v>
      </c>
      <c r="B6005" s="265">
        <v>11.548299999999999</v>
      </c>
    </row>
    <row r="6006" spans="1:2" ht="15" x14ac:dyDescent="0.25">
      <c r="A6006" s="264" t="s">
        <v>3235</v>
      </c>
      <c r="B6006" s="265">
        <v>14.847899999999999</v>
      </c>
    </row>
    <row r="6007" spans="1:2" ht="15" x14ac:dyDescent="0.25">
      <c r="A6007" s="264" t="s">
        <v>3236</v>
      </c>
      <c r="B6007" s="265">
        <v>9.8986000000000001</v>
      </c>
    </row>
    <row r="6008" spans="1:2" ht="15" x14ac:dyDescent="0.25">
      <c r="A6008" s="264" t="s">
        <v>5164</v>
      </c>
      <c r="B6008" s="265">
        <v>12.1829</v>
      </c>
    </row>
    <row r="6009" spans="1:2" ht="15" x14ac:dyDescent="0.25">
      <c r="A6009" s="264" t="s">
        <v>5165</v>
      </c>
      <c r="B6009" s="265">
        <v>9.8986000000000001</v>
      </c>
    </row>
    <row r="6010" spans="1:2" ht="15" x14ac:dyDescent="0.25">
      <c r="A6010" s="264" t="s">
        <v>5166</v>
      </c>
      <c r="B6010" s="265">
        <v>12.1829</v>
      </c>
    </row>
    <row r="6011" spans="1:2" ht="15" x14ac:dyDescent="0.25">
      <c r="A6011" s="264" t="s">
        <v>5167</v>
      </c>
      <c r="B6011" s="265">
        <v>14.498900000000001</v>
      </c>
    </row>
    <row r="6012" spans="1:2" ht="15" x14ac:dyDescent="0.25">
      <c r="A6012" s="264" t="s">
        <v>5168</v>
      </c>
      <c r="B6012" s="265">
        <v>14.847899999999999</v>
      </c>
    </row>
    <row r="6013" spans="1:2" ht="15" x14ac:dyDescent="0.25">
      <c r="A6013" s="264" t="s">
        <v>5169</v>
      </c>
      <c r="B6013" s="265">
        <v>6.3452000000000002</v>
      </c>
    </row>
    <row r="6014" spans="1:2" ht="15" x14ac:dyDescent="0.25">
      <c r="A6014" s="264" t="s">
        <v>5170</v>
      </c>
      <c r="B6014" s="265">
        <v>6.3452000000000002</v>
      </c>
    </row>
    <row r="6015" spans="1:2" ht="15" x14ac:dyDescent="0.25">
      <c r="A6015" s="264" t="s">
        <v>5171</v>
      </c>
      <c r="B6015" s="265">
        <v>8.3123000000000005</v>
      </c>
    </row>
    <row r="6016" spans="1:2" ht="15" x14ac:dyDescent="0.25">
      <c r="A6016" s="264" t="s">
        <v>5172</v>
      </c>
      <c r="B6016" s="265">
        <v>8.3123000000000005</v>
      </c>
    </row>
    <row r="6017" spans="1:2" ht="15" x14ac:dyDescent="0.25">
      <c r="A6017" s="264" t="s">
        <v>5173</v>
      </c>
      <c r="B6017" s="265">
        <v>8.3123000000000005</v>
      </c>
    </row>
    <row r="6018" spans="1:2" ht="15" x14ac:dyDescent="0.25">
      <c r="A6018" s="264" t="s">
        <v>5174</v>
      </c>
      <c r="B6018" s="265">
        <v>67.885000000000005</v>
      </c>
    </row>
    <row r="6019" spans="1:2" ht="15" x14ac:dyDescent="0.25">
      <c r="A6019" s="264" t="s">
        <v>5175</v>
      </c>
      <c r="B6019" s="265">
        <v>24.080200000000001</v>
      </c>
    </row>
    <row r="6020" spans="1:2" ht="15" x14ac:dyDescent="0.25">
      <c r="A6020" s="264" t="s">
        <v>8431</v>
      </c>
      <c r="B6020" s="265">
        <v>37.573500000000003</v>
      </c>
    </row>
    <row r="6021" spans="1:2" ht="15" x14ac:dyDescent="0.25">
      <c r="A6021" s="264" t="s">
        <v>454</v>
      </c>
      <c r="B6021" s="265">
        <v>48.940300000000001</v>
      </c>
    </row>
    <row r="6022" spans="1:2" ht="15" x14ac:dyDescent="0.25">
      <c r="A6022" s="264" t="s">
        <v>5178</v>
      </c>
      <c r="B6022" s="265">
        <v>370.392</v>
      </c>
    </row>
    <row r="6023" spans="1:2" ht="15" x14ac:dyDescent="0.25">
      <c r="A6023" s="264" t="s">
        <v>455</v>
      </c>
      <c r="B6023" s="265">
        <v>31.091699999999999</v>
      </c>
    </row>
    <row r="6024" spans="1:2" ht="15" x14ac:dyDescent="0.25">
      <c r="A6024" s="264" t="s">
        <v>456</v>
      </c>
      <c r="B6024" s="265">
        <v>34.264299999999999</v>
      </c>
    </row>
    <row r="6025" spans="1:2" ht="15" x14ac:dyDescent="0.25">
      <c r="A6025" s="264" t="s">
        <v>5179</v>
      </c>
      <c r="B6025" s="265">
        <v>44.733899999999998</v>
      </c>
    </row>
    <row r="6026" spans="1:2" ht="15" x14ac:dyDescent="0.25">
      <c r="A6026" s="264" t="s">
        <v>5180</v>
      </c>
      <c r="B6026" s="265">
        <v>34.264299999999999</v>
      </c>
    </row>
    <row r="6027" spans="1:2" ht="15" x14ac:dyDescent="0.25">
      <c r="A6027" s="264" t="s">
        <v>457</v>
      </c>
      <c r="B6027" s="265">
        <v>35.216099999999997</v>
      </c>
    </row>
    <row r="6028" spans="1:2" ht="15" x14ac:dyDescent="0.25">
      <c r="A6028" s="264" t="s">
        <v>458</v>
      </c>
      <c r="B6028" s="265">
        <v>37.754199999999997</v>
      </c>
    </row>
    <row r="6029" spans="1:2" ht="15" x14ac:dyDescent="0.25">
      <c r="A6029" s="264" t="s">
        <v>5181</v>
      </c>
      <c r="B6029" s="265">
        <v>44.733899999999998</v>
      </c>
    </row>
    <row r="6030" spans="1:2" ht="15" x14ac:dyDescent="0.25">
      <c r="A6030" s="264" t="s">
        <v>5182</v>
      </c>
      <c r="B6030" s="265">
        <v>34.898800000000001</v>
      </c>
    </row>
    <row r="6031" spans="1:2" ht="15" x14ac:dyDescent="0.25">
      <c r="A6031" s="264" t="s">
        <v>459</v>
      </c>
      <c r="B6031" s="265">
        <v>36.485100000000003</v>
      </c>
    </row>
    <row r="6032" spans="1:2" ht="15" x14ac:dyDescent="0.25">
      <c r="A6032" s="264" t="s">
        <v>5183</v>
      </c>
      <c r="B6032" s="265">
        <v>41.244100000000003</v>
      </c>
    </row>
    <row r="6033" spans="1:2" ht="15" x14ac:dyDescent="0.25">
      <c r="A6033" s="264" t="s">
        <v>460</v>
      </c>
      <c r="B6033" s="265">
        <v>31.155100000000001</v>
      </c>
    </row>
    <row r="6034" spans="1:2" ht="15" x14ac:dyDescent="0.25">
      <c r="A6034" s="264" t="s">
        <v>461</v>
      </c>
      <c r="B6034" s="265">
        <v>34.264299999999999</v>
      </c>
    </row>
    <row r="6035" spans="1:2" ht="15" x14ac:dyDescent="0.25">
      <c r="A6035" s="264" t="s">
        <v>5185</v>
      </c>
      <c r="B6035" s="265">
        <v>41.244100000000003</v>
      </c>
    </row>
    <row r="6036" spans="1:2" ht="15" x14ac:dyDescent="0.25">
      <c r="A6036" s="264" t="s">
        <v>5186</v>
      </c>
      <c r="B6036" s="265">
        <v>122.8244</v>
      </c>
    </row>
    <row r="6037" spans="1:2" ht="15" x14ac:dyDescent="0.25">
      <c r="A6037" s="264" t="s">
        <v>5187</v>
      </c>
      <c r="B6037" s="265">
        <v>25.032</v>
      </c>
    </row>
    <row r="6038" spans="1:2" ht="15" x14ac:dyDescent="0.25">
      <c r="A6038" s="264" t="s">
        <v>5188</v>
      </c>
      <c r="B6038" s="265">
        <v>32.043500000000002</v>
      </c>
    </row>
    <row r="6039" spans="1:2" ht="15" x14ac:dyDescent="0.25">
      <c r="A6039" s="264" t="s">
        <v>462</v>
      </c>
      <c r="B6039" s="265">
        <v>17.1004</v>
      </c>
    </row>
    <row r="6040" spans="1:2" ht="15" x14ac:dyDescent="0.25">
      <c r="A6040" s="264" t="s">
        <v>5189</v>
      </c>
      <c r="B6040" s="265">
        <v>21.891100000000002</v>
      </c>
    </row>
    <row r="6041" spans="1:2" ht="15" x14ac:dyDescent="0.25">
      <c r="A6041" s="264" t="s">
        <v>5190</v>
      </c>
      <c r="B6041" s="265">
        <v>43.147599999999997</v>
      </c>
    </row>
    <row r="6042" spans="1:2" ht="15" x14ac:dyDescent="0.25">
      <c r="A6042" s="264" t="s">
        <v>5191</v>
      </c>
      <c r="B6042" s="265">
        <v>13.0077</v>
      </c>
    </row>
    <row r="6043" spans="1:2" ht="15" x14ac:dyDescent="0.25">
      <c r="A6043" s="264" t="s">
        <v>3347</v>
      </c>
      <c r="B6043" s="265">
        <v>29.4102</v>
      </c>
    </row>
    <row r="6044" spans="1:2" ht="15" x14ac:dyDescent="0.25">
      <c r="A6044" s="264" t="s">
        <v>3346</v>
      </c>
      <c r="B6044" s="265">
        <v>24.238800000000001</v>
      </c>
    </row>
    <row r="6045" spans="1:2" ht="15" x14ac:dyDescent="0.25">
      <c r="A6045" s="264" t="s">
        <v>5192</v>
      </c>
      <c r="B6045" s="265">
        <v>11.199299999999999</v>
      </c>
    </row>
    <row r="6046" spans="1:2" ht="15" x14ac:dyDescent="0.25">
      <c r="A6046" s="264" t="s">
        <v>5193</v>
      </c>
      <c r="B6046" s="265">
        <v>1.0787</v>
      </c>
    </row>
    <row r="6047" spans="1:2" ht="15" x14ac:dyDescent="0.25">
      <c r="A6047" s="264" t="s">
        <v>5194</v>
      </c>
      <c r="B6047" s="265">
        <v>3.4899</v>
      </c>
    </row>
    <row r="6048" spans="1:2" ht="15" x14ac:dyDescent="0.25">
      <c r="A6048" s="264" t="s">
        <v>5195</v>
      </c>
      <c r="B6048" s="265">
        <v>28.648800000000001</v>
      </c>
    </row>
    <row r="6049" spans="1:2" ht="15" x14ac:dyDescent="0.25">
      <c r="A6049" s="264" t="s">
        <v>576</v>
      </c>
      <c r="B6049" s="265">
        <v>21.034500000000001</v>
      </c>
    </row>
    <row r="6050" spans="1:2" ht="15" x14ac:dyDescent="0.25">
      <c r="A6050" s="264" t="s">
        <v>575</v>
      </c>
      <c r="B6050" s="265">
        <v>19.892299999999999</v>
      </c>
    </row>
    <row r="6051" spans="1:2" ht="15" x14ac:dyDescent="0.25">
      <c r="A6051" s="264" t="s">
        <v>574</v>
      </c>
      <c r="B6051" s="265">
        <v>23.064900000000002</v>
      </c>
    </row>
    <row r="6052" spans="1:2" ht="15" x14ac:dyDescent="0.25">
      <c r="A6052" s="264" t="s">
        <v>5163</v>
      </c>
      <c r="B6052" s="265">
        <v>5.2031000000000001</v>
      </c>
    </row>
    <row r="6053" spans="1:2" ht="15" x14ac:dyDescent="0.25">
      <c r="A6053" s="264" t="s">
        <v>5196</v>
      </c>
      <c r="B6053" s="265">
        <v>35.8506</v>
      </c>
    </row>
    <row r="6054" spans="1:2" ht="15" x14ac:dyDescent="0.25">
      <c r="A6054" s="264" t="s">
        <v>5197</v>
      </c>
      <c r="B6054" s="265">
        <v>6.2500999999999998</v>
      </c>
    </row>
    <row r="6055" spans="1:2" ht="15" x14ac:dyDescent="0.25">
      <c r="A6055" s="264" t="s">
        <v>5198</v>
      </c>
      <c r="B6055" s="265">
        <v>6.8211000000000004</v>
      </c>
    </row>
    <row r="6056" spans="1:2" ht="15" x14ac:dyDescent="0.25">
      <c r="A6056" s="264" t="s">
        <v>463</v>
      </c>
      <c r="B6056" s="265">
        <v>7.4238999999999997</v>
      </c>
    </row>
    <row r="6057" spans="1:2" ht="15" x14ac:dyDescent="0.25">
      <c r="A6057" s="264" t="s">
        <v>464</v>
      </c>
      <c r="B6057" s="265">
        <v>0.6028</v>
      </c>
    </row>
    <row r="6058" spans="1:2" ht="15" x14ac:dyDescent="0.25">
      <c r="A6058" s="264" t="s">
        <v>465</v>
      </c>
      <c r="B6058" s="265">
        <v>44.416699999999999</v>
      </c>
    </row>
    <row r="6059" spans="1:2" ht="15" x14ac:dyDescent="0.25">
      <c r="A6059" s="264" t="s">
        <v>5201</v>
      </c>
      <c r="B6059" s="265">
        <v>134.51910000000001</v>
      </c>
    </row>
    <row r="6060" spans="1:2" ht="15" x14ac:dyDescent="0.25">
      <c r="A6060" s="264" t="s">
        <v>5202</v>
      </c>
      <c r="B6060" s="265">
        <v>46.003</v>
      </c>
    </row>
    <row r="6061" spans="1:2" ht="15" x14ac:dyDescent="0.25">
      <c r="A6061" s="264" t="s">
        <v>5203</v>
      </c>
      <c r="B6061" s="265">
        <v>6.9480000000000004</v>
      </c>
    </row>
    <row r="6062" spans="1:2" ht="15" x14ac:dyDescent="0.25">
      <c r="A6062" s="264" t="s">
        <v>5204</v>
      </c>
      <c r="B6062" s="265">
        <v>19.067399999999999</v>
      </c>
    </row>
    <row r="6063" spans="1:2" ht="15" x14ac:dyDescent="0.25">
      <c r="A6063" s="264" t="s">
        <v>5205</v>
      </c>
      <c r="B6063" s="265">
        <v>8.0901999999999994</v>
      </c>
    </row>
    <row r="6064" spans="1:2" ht="15" x14ac:dyDescent="0.25">
      <c r="A6064" s="264" t="s">
        <v>5206</v>
      </c>
      <c r="B6064" s="265">
        <v>11.104200000000001</v>
      </c>
    </row>
    <row r="6065" spans="1:2" ht="15" x14ac:dyDescent="0.25">
      <c r="A6065" s="264" t="s">
        <v>5207</v>
      </c>
      <c r="B6065" s="265">
        <v>27.125900000000001</v>
      </c>
    </row>
    <row r="6066" spans="1:2" ht="15" x14ac:dyDescent="0.25">
      <c r="A6066" s="264" t="s">
        <v>5208</v>
      </c>
      <c r="B6066" s="265">
        <v>7.0114999999999998</v>
      </c>
    </row>
    <row r="6067" spans="1:2" ht="15" x14ac:dyDescent="0.25">
      <c r="A6067" s="264" t="s">
        <v>5209</v>
      </c>
      <c r="B6067" s="265">
        <v>7.0114999999999998</v>
      </c>
    </row>
    <row r="6068" spans="1:2" ht="15" x14ac:dyDescent="0.25">
      <c r="A6068" s="264" t="s">
        <v>5210</v>
      </c>
      <c r="B6068" s="265">
        <v>10.7235</v>
      </c>
    </row>
    <row r="6069" spans="1:2" ht="15" x14ac:dyDescent="0.25">
      <c r="A6069" s="264" t="s">
        <v>2357</v>
      </c>
      <c r="B6069" s="265">
        <v>774.11929999999995</v>
      </c>
    </row>
    <row r="6070" spans="1:2" ht="15" x14ac:dyDescent="0.25">
      <c r="A6070" s="264" t="s">
        <v>2358</v>
      </c>
      <c r="B6070" s="265">
        <v>18.6233</v>
      </c>
    </row>
    <row r="6071" spans="1:2" ht="15" x14ac:dyDescent="0.25">
      <c r="A6071" s="264" t="s">
        <v>2359</v>
      </c>
      <c r="B6071" s="265">
        <v>19.892299999999999</v>
      </c>
    </row>
    <row r="6072" spans="1:2" ht="15" x14ac:dyDescent="0.25">
      <c r="A6072" s="264" t="s">
        <v>2360</v>
      </c>
      <c r="B6072" s="265">
        <v>29.9495</v>
      </c>
    </row>
    <row r="6073" spans="1:2" ht="15" x14ac:dyDescent="0.25">
      <c r="A6073" s="264" t="s">
        <v>2361</v>
      </c>
      <c r="B6073" s="265">
        <v>27.125900000000001</v>
      </c>
    </row>
    <row r="6074" spans="1:2" ht="15" x14ac:dyDescent="0.25">
      <c r="A6074" s="264" t="s">
        <v>2362</v>
      </c>
      <c r="B6074" s="265">
        <v>32.043500000000002</v>
      </c>
    </row>
    <row r="6075" spans="1:2" ht="15" x14ac:dyDescent="0.25">
      <c r="A6075" s="264" t="s">
        <v>2363</v>
      </c>
      <c r="B6075" s="265">
        <v>191.9435</v>
      </c>
    </row>
    <row r="6076" spans="1:2" ht="15" x14ac:dyDescent="0.25">
      <c r="A6076" s="264" t="s">
        <v>2375</v>
      </c>
      <c r="B6076" s="265">
        <v>80.901799999999994</v>
      </c>
    </row>
    <row r="6077" spans="1:2" ht="15" x14ac:dyDescent="0.25">
      <c r="A6077" s="264" t="s">
        <v>2377</v>
      </c>
      <c r="B6077" s="265">
        <v>5.2983000000000002</v>
      </c>
    </row>
    <row r="6078" spans="1:2" ht="15" x14ac:dyDescent="0.25">
      <c r="A6078" s="264" t="s">
        <v>2384</v>
      </c>
      <c r="B6078" s="265">
        <v>72.653000000000006</v>
      </c>
    </row>
    <row r="6079" spans="1:2" ht="15" x14ac:dyDescent="0.25">
      <c r="A6079" s="264" t="s">
        <v>2385</v>
      </c>
      <c r="B6079" s="265">
        <v>102.4756</v>
      </c>
    </row>
    <row r="6080" spans="1:2" ht="15" x14ac:dyDescent="0.25">
      <c r="A6080" s="264" t="s">
        <v>2388</v>
      </c>
      <c r="B6080" s="265">
        <v>46.003</v>
      </c>
    </row>
    <row r="6081" spans="1:2" ht="15" x14ac:dyDescent="0.25">
      <c r="A6081" s="264" t="s">
        <v>2389</v>
      </c>
      <c r="B6081" s="265">
        <v>19.0992</v>
      </c>
    </row>
    <row r="6082" spans="1:2" ht="15" x14ac:dyDescent="0.25">
      <c r="A6082" s="264" t="s">
        <v>2390</v>
      </c>
      <c r="B6082" s="265">
        <v>15.2286</v>
      </c>
    </row>
    <row r="6083" spans="1:2" ht="15" x14ac:dyDescent="0.25">
      <c r="A6083" s="264" t="s">
        <v>2391</v>
      </c>
      <c r="B6083" s="265">
        <v>29.029499999999999</v>
      </c>
    </row>
    <row r="6084" spans="1:2" ht="15" x14ac:dyDescent="0.25">
      <c r="A6084" s="264" t="s">
        <v>2394</v>
      </c>
      <c r="B6084" s="265">
        <v>142.45060000000001</v>
      </c>
    </row>
    <row r="6085" spans="1:2" ht="15" x14ac:dyDescent="0.25">
      <c r="A6085" s="264" t="s">
        <v>5250</v>
      </c>
      <c r="B6085" s="265">
        <v>47.271999999999998</v>
      </c>
    </row>
    <row r="6086" spans="1:2" ht="15" x14ac:dyDescent="0.25">
      <c r="A6086" s="264" t="s">
        <v>5251</v>
      </c>
      <c r="B6086" s="265">
        <v>18.686699999999998</v>
      </c>
    </row>
    <row r="6087" spans="1:2" ht="15" x14ac:dyDescent="0.25">
      <c r="A6087" s="264" t="s">
        <v>7983</v>
      </c>
      <c r="B6087" s="265">
        <v>89.150599999999997</v>
      </c>
    </row>
    <row r="6088" spans="1:2" ht="15" x14ac:dyDescent="0.25">
      <c r="A6088" s="264" t="s">
        <v>7984</v>
      </c>
      <c r="B6088" s="265">
        <v>23.794699999999999</v>
      </c>
    </row>
    <row r="6089" spans="1:2" ht="15" x14ac:dyDescent="0.25">
      <c r="A6089" s="264" t="s">
        <v>2405</v>
      </c>
      <c r="B6089" s="265">
        <v>51.0792</v>
      </c>
    </row>
    <row r="6090" spans="1:2" ht="15" x14ac:dyDescent="0.25">
      <c r="A6090" s="264" t="s">
        <v>7985</v>
      </c>
      <c r="B6090" s="265">
        <v>171.0042</v>
      </c>
    </row>
    <row r="6091" spans="1:2" ht="15" x14ac:dyDescent="0.25">
      <c r="A6091" s="264" t="s">
        <v>2414</v>
      </c>
      <c r="B6091" s="265">
        <v>79.632800000000003</v>
      </c>
    </row>
    <row r="6092" spans="1:2" ht="15" x14ac:dyDescent="0.25">
      <c r="A6092" s="264" t="s">
        <v>712</v>
      </c>
      <c r="B6092" s="265">
        <v>36.485100000000003</v>
      </c>
    </row>
    <row r="6093" spans="1:2" ht="15" x14ac:dyDescent="0.25">
      <c r="A6093" s="264" t="s">
        <v>713</v>
      </c>
      <c r="B6093" s="265">
        <v>15.609299999999999</v>
      </c>
    </row>
    <row r="6094" spans="1:2" ht="15" x14ac:dyDescent="0.25">
      <c r="A6094" s="264" t="s">
        <v>714</v>
      </c>
      <c r="B6094" s="265">
        <v>17.861899999999999</v>
      </c>
    </row>
    <row r="6095" spans="1:2" ht="15" x14ac:dyDescent="0.25">
      <c r="A6095" s="264" t="s">
        <v>715</v>
      </c>
      <c r="B6095" s="265">
        <v>24.460899999999999</v>
      </c>
    </row>
    <row r="6096" spans="1:2" ht="15" x14ac:dyDescent="0.25">
      <c r="A6096" s="264" t="s">
        <v>716</v>
      </c>
      <c r="B6096" s="265">
        <v>25.8886</v>
      </c>
    </row>
    <row r="6097" spans="1:2" ht="15" x14ac:dyDescent="0.25">
      <c r="A6097" s="264" t="s">
        <v>717</v>
      </c>
      <c r="B6097" s="265">
        <v>10.5966</v>
      </c>
    </row>
    <row r="6098" spans="1:2" ht="15" x14ac:dyDescent="0.25">
      <c r="A6098" s="264" t="s">
        <v>718</v>
      </c>
      <c r="B6098" s="265">
        <v>10.5966</v>
      </c>
    </row>
    <row r="6099" spans="1:2" ht="15" x14ac:dyDescent="0.25">
      <c r="A6099" s="264" t="s">
        <v>719</v>
      </c>
      <c r="B6099" s="265">
        <v>35.8506</v>
      </c>
    </row>
    <row r="6100" spans="1:2" ht="15" x14ac:dyDescent="0.25">
      <c r="A6100" s="264" t="s">
        <v>720</v>
      </c>
      <c r="B6100" s="265">
        <v>146.2578</v>
      </c>
    </row>
    <row r="6101" spans="1:2" ht="15" x14ac:dyDescent="0.25">
      <c r="A6101" s="264" t="s">
        <v>721</v>
      </c>
      <c r="B6101" s="265">
        <v>63.135100000000001</v>
      </c>
    </row>
    <row r="6102" spans="1:2" ht="15" x14ac:dyDescent="0.25">
      <c r="A6102" s="264" t="s">
        <v>722</v>
      </c>
      <c r="B6102" s="265">
        <v>154.50659999999999</v>
      </c>
    </row>
    <row r="6103" spans="1:2" ht="15" x14ac:dyDescent="0.25">
      <c r="A6103" s="264" t="s">
        <v>725</v>
      </c>
      <c r="B6103" s="265">
        <v>20.3048</v>
      </c>
    </row>
    <row r="6104" spans="1:2" ht="15" x14ac:dyDescent="0.25">
      <c r="A6104" s="264" t="s">
        <v>726</v>
      </c>
      <c r="B6104" s="265">
        <v>126.90479999999999</v>
      </c>
    </row>
    <row r="6105" spans="1:2" ht="15" x14ac:dyDescent="0.25">
      <c r="A6105" s="264" t="s">
        <v>830</v>
      </c>
      <c r="B6105" s="265">
        <v>23.794699999999999</v>
      </c>
    </row>
    <row r="6106" spans="1:2" ht="15" x14ac:dyDescent="0.25">
      <c r="A6106" s="264" t="s">
        <v>2597</v>
      </c>
      <c r="B6106" s="265">
        <v>1.5228999999999999</v>
      </c>
    </row>
    <row r="6107" spans="1:2" ht="15" x14ac:dyDescent="0.25">
      <c r="A6107" s="264" t="s">
        <v>2598</v>
      </c>
      <c r="B6107" s="265">
        <v>1.5863</v>
      </c>
    </row>
    <row r="6108" spans="1:2" ht="15" x14ac:dyDescent="0.25">
      <c r="A6108" s="264" t="s">
        <v>2599</v>
      </c>
      <c r="B6108" s="265">
        <v>1.6180000000000001</v>
      </c>
    </row>
    <row r="6109" spans="1:2" ht="15" x14ac:dyDescent="0.25">
      <c r="A6109" s="264" t="s">
        <v>2600</v>
      </c>
      <c r="B6109" s="265">
        <v>2.1890999999999998</v>
      </c>
    </row>
    <row r="6110" spans="1:2" ht="15" x14ac:dyDescent="0.25">
      <c r="A6110" s="264" t="s">
        <v>2601</v>
      </c>
      <c r="B6110" s="265">
        <v>2.7919</v>
      </c>
    </row>
    <row r="6111" spans="1:2" ht="15" x14ac:dyDescent="0.25">
      <c r="A6111" s="264" t="s">
        <v>2602</v>
      </c>
      <c r="B6111" s="265">
        <v>4.6002999999999998</v>
      </c>
    </row>
    <row r="6112" spans="1:2" ht="15" x14ac:dyDescent="0.25">
      <c r="A6112" s="264" t="s">
        <v>2603</v>
      </c>
      <c r="B6112" s="265">
        <v>14.1816</v>
      </c>
    </row>
    <row r="6113" spans="1:2" ht="15" x14ac:dyDescent="0.25">
      <c r="A6113" s="264" t="s">
        <v>2604</v>
      </c>
      <c r="B6113" s="265">
        <v>9.9938000000000002</v>
      </c>
    </row>
    <row r="6114" spans="1:2" ht="15" x14ac:dyDescent="0.25">
      <c r="A6114" s="264" t="s">
        <v>2605</v>
      </c>
      <c r="B6114" s="265">
        <v>9.2005999999999997</v>
      </c>
    </row>
    <row r="6115" spans="1:2" ht="15" x14ac:dyDescent="0.25">
      <c r="A6115" s="264" t="s">
        <v>2606</v>
      </c>
      <c r="B6115" s="265">
        <v>9.7081999999999997</v>
      </c>
    </row>
    <row r="6116" spans="1:2" ht="15" x14ac:dyDescent="0.25">
      <c r="A6116" s="264" t="s">
        <v>2607</v>
      </c>
      <c r="B6116" s="265">
        <v>9.4861000000000004</v>
      </c>
    </row>
    <row r="6117" spans="1:2" ht="15" x14ac:dyDescent="0.25">
      <c r="A6117" s="264" t="s">
        <v>2608</v>
      </c>
      <c r="B6117" s="265">
        <v>11.6752</v>
      </c>
    </row>
    <row r="6118" spans="1:2" ht="15" x14ac:dyDescent="0.25">
      <c r="A6118" s="264" t="s">
        <v>2609</v>
      </c>
      <c r="B6118" s="265">
        <v>13.737399999999999</v>
      </c>
    </row>
    <row r="6119" spans="1:2" ht="15" x14ac:dyDescent="0.25">
      <c r="A6119" s="264" t="s">
        <v>2612</v>
      </c>
      <c r="B6119" s="265">
        <v>14.943</v>
      </c>
    </row>
    <row r="6120" spans="1:2" ht="15" x14ac:dyDescent="0.25">
      <c r="A6120" s="264" t="s">
        <v>1812</v>
      </c>
      <c r="B6120" s="265">
        <v>68.211299999999994</v>
      </c>
    </row>
    <row r="6121" spans="1:2" ht="15" x14ac:dyDescent="0.25">
      <c r="A6121" s="264" t="s">
        <v>2615</v>
      </c>
      <c r="B6121" s="265">
        <v>33.3125</v>
      </c>
    </row>
    <row r="6122" spans="1:2" ht="15" x14ac:dyDescent="0.25">
      <c r="A6122" s="264" t="s">
        <v>2616</v>
      </c>
      <c r="B6122" s="265">
        <v>19.479900000000001</v>
      </c>
    </row>
    <row r="6123" spans="1:2" ht="15" x14ac:dyDescent="0.25">
      <c r="A6123" s="264" t="s">
        <v>6637</v>
      </c>
      <c r="B6123" s="265">
        <v>20.146100000000001</v>
      </c>
    </row>
    <row r="6124" spans="1:2" ht="15" x14ac:dyDescent="0.25">
      <c r="A6124" s="264" t="s">
        <v>6638</v>
      </c>
      <c r="B6124" s="265">
        <v>20.622</v>
      </c>
    </row>
    <row r="6125" spans="1:2" ht="15" x14ac:dyDescent="0.25">
      <c r="A6125" s="264" t="s">
        <v>6639</v>
      </c>
      <c r="B6125" s="265">
        <v>24.8733</v>
      </c>
    </row>
    <row r="6126" spans="1:2" ht="15" x14ac:dyDescent="0.25">
      <c r="A6126" s="264" t="s">
        <v>6640</v>
      </c>
      <c r="B6126" s="265">
        <v>34.264299999999999</v>
      </c>
    </row>
    <row r="6127" spans="1:2" ht="15" x14ac:dyDescent="0.25">
      <c r="A6127" s="264" t="s">
        <v>1813</v>
      </c>
      <c r="B6127" s="265">
        <v>151.334</v>
      </c>
    </row>
    <row r="6128" spans="1:2" ht="15" x14ac:dyDescent="0.25">
      <c r="A6128" s="264" t="s">
        <v>1814</v>
      </c>
      <c r="B6128" s="265">
        <v>290.61200000000002</v>
      </c>
    </row>
    <row r="6129" spans="1:2" ht="15" x14ac:dyDescent="0.25">
      <c r="A6129" s="264" t="s">
        <v>1815</v>
      </c>
      <c r="B6129" s="265">
        <v>345.81560000000002</v>
      </c>
    </row>
    <row r="6130" spans="1:2" ht="15" x14ac:dyDescent="0.25">
      <c r="A6130" s="264" t="s">
        <v>6641</v>
      </c>
      <c r="B6130" s="265">
        <v>188.45359999999999</v>
      </c>
    </row>
    <row r="6131" spans="1:2" ht="15" x14ac:dyDescent="0.25">
      <c r="A6131" s="264" t="s">
        <v>6642</v>
      </c>
      <c r="B6131" s="265">
        <v>39.023200000000003</v>
      </c>
    </row>
    <row r="6132" spans="1:2" ht="15" x14ac:dyDescent="0.25">
      <c r="A6132" s="264" t="s">
        <v>6643</v>
      </c>
      <c r="B6132" s="265">
        <v>107.2346</v>
      </c>
    </row>
    <row r="6133" spans="1:2" ht="15" x14ac:dyDescent="0.25">
      <c r="A6133" s="264" t="s">
        <v>6644</v>
      </c>
      <c r="B6133" s="265">
        <v>336.29770000000002</v>
      </c>
    </row>
    <row r="6134" spans="1:2" ht="15" x14ac:dyDescent="0.25">
      <c r="A6134" s="264" t="s">
        <v>6645</v>
      </c>
      <c r="B6134" s="265">
        <v>20.526900000000001</v>
      </c>
    </row>
    <row r="6135" spans="1:2" ht="15" x14ac:dyDescent="0.25">
      <c r="A6135" s="264" t="s">
        <v>6646</v>
      </c>
      <c r="B6135" s="265">
        <v>20.526900000000001</v>
      </c>
    </row>
    <row r="6136" spans="1:2" ht="15" x14ac:dyDescent="0.25">
      <c r="A6136" s="264" t="s">
        <v>6647</v>
      </c>
      <c r="B6136" s="265">
        <v>23.223600000000001</v>
      </c>
    </row>
    <row r="6137" spans="1:2" ht="15" x14ac:dyDescent="0.25">
      <c r="A6137" s="264" t="s">
        <v>6648</v>
      </c>
      <c r="B6137" s="265">
        <v>25.476099999999999</v>
      </c>
    </row>
    <row r="6138" spans="1:2" ht="15" x14ac:dyDescent="0.25">
      <c r="A6138" s="264" t="s">
        <v>6649</v>
      </c>
      <c r="B6138" s="265">
        <v>25.476099999999999</v>
      </c>
    </row>
    <row r="6139" spans="1:2" ht="15" x14ac:dyDescent="0.25">
      <c r="A6139" s="264" t="s">
        <v>6650</v>
      </c>
      <c r="B6139" s="265">
        <v>29.0929</v>
      </c>
    </row>
    <row r="6140" spans="1:2" ht="15" x14ac:dyDescent="0.25">
      <c r="A6140" s="264" t="s">
        <v>6651</v>
      </c>
      <c r="B6140" s="265">
        <v>30.1082</v>
      </c>
    </row>
    <row r="6141" spans="1:2" ht="15" x14ac:dyDescent="0.25">
      <c r="A6141" s="264" t="s">
        <v>6652</v>
      </c>
      <c r="B6141" s="265">
        <v>35.216099999999997</v>
      </c>
    </row>
    <row r="6142" spans="1:2" ht="15" x14ac:dyDescent="0.25">
      <c r="A6142" s="264" t="s">
        <v>6653</v>
      </c>
      <c r="B6142" s="265">
        <v>35.216099999999997</v>
      </c>
    </row>
    <row r="6143" spans="1:2" ht="15" x14ac:dyDescent="0.25">
      <c r="A6143" s="264" t="s">
        <v>6654</v>
      </c>
      <c r="B6143" s="265">
        <v>38.071399999999997</v>
      </c>
    </row>
    <row r="6144" spans="1:2" ht="15" x14ac:dyDescent="0.25">
      <c r="A6144" s="264" t="s">
        <v>6655</v>
      </c>
      <c r="B6144" s="265">
        <v>39.023200000000003</v>
      </c>
    </row>
    <row r="6145" spans="1:2" ht="15" x14ac:dyDescent="0.25">
      <c r="A6145" s="264" t="s">
        <v>6656</v>
      </c>
      <c r="B6145" s="265">
        <v>40.609499999999997</v>
      </c>
    </row>
    <row r="6146" spans="1:2" ht="15" x14ac:dyDescent="0.25">
      <c r="A6146" s="264" t="s">
        <v>6657</v>
      </c>
      <c r="B6146" s="265">
        <v>26.967300000000002</v>
      </c>
    </row>
    <row r="6147" spans="1:2" ht="15" x14ac:dyDescent="0.25">
      <c r="A6147" s="264" t="s">
        <v>6658</v>
      </c>
      <c r="B6147" s="265">
        <v>42.195799999999998</v>
      </c>
    </row>
    <row r="6148" spans="1:2" ht="15" x14ac:dyDescent="0.25">
      <c r="A6148" s="264" t="s">
        <v>6659</v>
      </c>
      <c r="B6148" s="265">
        <v>12.468400000000001</v>
      </c>
    </row>
    <row r="6149" spans="1:2" ht="15" x14ac:dyDescent="0.25">
      <c r="A6149" s="264" t="s">
        <v>3216</v>
      </c>
      <c r="B6149" s="265">
        <v>12.5318</v>
      </c>
    </row>
    <row r="6150" spans="1:2" ht="15" x14ac:dyDescent="0.25">
      <c r="A6150" s="264" t="s">
        <v>3217</v>
      </c>
      <c r="B6150" s="265">
        <v>6.1231999999999998</v>
      </c>
    </row>
    <row r="6151" spans="1:2" ht="15" x14ac:dyDescent="0.25">
      <c r="A6151" s="264" t="s">
        <v>3218</v>
      </c>
      <c r="B6151" s="265">
        <v>10.2158</v>
      </c>
    </row>
    <row r="6152" spans="1:2" ht="15" x14ac:dyDescent="0.25">
      <c r="A6152" s="264" t="s">
        <v>3219</v>
      </c>
      <c r="B6152" s="265">
        <v>6.1231999999999998</v>
      </c>
    </row>
    <row r="6153" spans="1:2" ht="15" x14ac:dyDescent="0.25">
      <c r="A6153" s="264" t="s">
        <v>3220</v>
      </c>
      <c r="B6153" s="265">
        <v>10.2158</v>
      </c>
    </row>
    <row r="6154" spans="1:2" ht="15" x14ac:dyDescent="0.25">
      <c r="A6154" s="264" t="s">
        <v>3221</v>
      </c>
      <c r="B6154" s="265">
        <v>6.1231999999999998</v>
      </c>
    </row>
    <row r="6155" spans="1:2" ht="15" x14ac:dyDescent="0.25">
      <c r="A6155" s="264" t="s">
        <v>3222</v>
      </c>
      <c r="B6155" s="265">
        <v>10.2158</v>
      </c>
    </row>
    <row r="6156" spans="1:2" ht="15" x14ac:dyDescent="0.25">
      <c r="A6156" s="264" t="s">
        <v>3223</v>
      </c>
      <c r="B6156" s="265">
        <v>6.1231999999999998</v>
      </c>
    </row>
    <row r="6157" spans="1:2" ht="15" x14ac:dyDescent="0.25">
      <c r="A6157" s="264" t="s">
        <v>3224</v>
      </c>
      <c r="B6157" s="265">
        <v>10.2158</v>
      </c>
    </row>
    <row r="6158" spans="1:2" ht="15" x14ac:dyDescent="0.25">
      <c r="A6158" s="264" t="s">
        <v>2382</v>
      </c>
      <c r="B6158" s="265">
        <v>269.35539999999997</v>
      </c>
    </row>
    <row r="6159" spans="1:2" ht="15" x14ac:dyDescent="0.25">
      <c r="A6159" s="264" t="s">
        <v>2383</v>
      </c>
      <c r="B6159" s="265">
        <v>463.20249999999999</v>
      </c>
    </row>
    <row r="6160" spans="1:2" ht="15" x14ac:dyDescent="0.25">
      <c r="A6160" s="264" t="s">
        <v>2397</v>
      </c>
      <c r="B6160" s="265">
        <v>0.47589999999999999</v>
      </c>
    </row>
    <row r="6161" spans="1:2" ht="15" x14ac:dyDescent="0.25">
      <c r="A6161" s="264" t="s">
        <v>2398</v>
      </c>
      <c r="B6161" s="265">
        <v>0.47589999999999999</v>
      </c>
    </row>
    <row r="6162" spans="1:2" ht="15" x14ac:dyDescent="0.25">
      <c r="A6162" s="264" t="s">
        <v>2399</v>
      </c>
      <c r="B6162" s="265">
        <v>0.5393</v>
      </c>
    </row>
    <row r="6163" spans="1:2" ht="15" x14ac:dyDescent="0.25">
      <c r="A6163" s="264" t="s">
        <v>2400</v>
      </c>
      <c r="B6163" s="265">
        <v>0.69799999999999995</v>
      </c>
    </row>
    <row r="6164" spans="1:2" ht="15" x14ac:dyDescent="0.25">
      <c r="A6164" s="264" t="s">
        <v>2401</v>
      </c>
      <c r="B6164" s="265">
        <v>0.85660000000000003</v>
      </c>
    </row>
    <row r="6165" spans="1:2" ht="15" x14ac:dyDescent="0.25">
      <c r="A6165" s="264" t="s">
        <v>2402</v>
      </c>
      <c r="B6165" s="265">
        <v>1.3008</v>
      </c>
    </row>
    <row r="6166" spans="1:2" ht="15" x14ac:dyDescent="0.25">
      <c r="A6166" s="264" t="s">
        <v>2403</v>
      </c>
      <c r="B6166" s="265">
        <v>1.6815</v>
      </c>
    </row>
    <row r="6167" spans="1:2" ht="15" x14ac:dyDescent="0.25">
      <c r="A6167" s="264" t="s">
        <v>2406</v>
      </c>
      <c r="B6167" s="265">
        <v>4.4417</v>
      </c>
    </row>
    <row r="6168" spans="1:2" ht="15" x14ac:dyDescent="0.25">
      <c r="A6168" s="264" t="s">
        <v>2407</v>
      </c>
      <c r="B6168" s="265">
        <v>5.1078999999999999</v>
      </c>
    </row>
    <row r="6169" spans="1:2" ht="15" x14ac:dyDescent="0.25">
      <c r="A6169" s="264" t="s">
        <v>2408</v>
      </c>
      <c r="B6169" s="265">
        <v>6.0914000000000001</v>
      </c>
    </row>
    <row r="6170" spans="1:2" ht="15" x14ac:dyDescent="0.25">
      <c r="A6170" s="264" t="s">
        <v>2409</v>
      </c>
      <c r="B6170" s="265">
        <v>7.5190999999999999</v>
      </c>
    </row>
    <row r="6171" spans="1:2" ht="15" x14ac:dyDescent="0.25">
      <c r="A6171" s="264" t="s">
        <v>2410</v>
      </c>
      <c r="B6171" s="265">
        <v>8.2171000000000003</v>
      </c>
    </row>
    <row r="6172" spans="1:2" ht="15" x14ac:dyDescent="0.25">
      <c r="A6172" s="264" t="s">
        <v>2411</v>
      </c>
      <c r="B6172" s="265">
        <v>8.7563999999999993</v>
      </c>
    </row>
    <row r="6173" spans="1:2" ht="15" x14ac:dyDescent="0.25">
      <c r="A6173" s="264" t="s">
        <v>2412</v>
      </c>
      <c r="B6173" s="265">
        <v>11.453200000000001</v>
      </c>
    </row>
    <row r="6174" spans="1:2" ht="15" x14ac:dyDescent="0.25">
      <c r="A6174" s="264" t="s">
        <v>2413</v>
      </c>
      <c r="B6174" s="265">
        <v>12.214600000000001</v>
      </c>
    </row>
    <row r="6175" spans="1:2" ht="15" x14ac:dyDescent="0.25">
      <c r="A6175" s="264" t="s">
        <v>2415</v>
      </c>
      <c r="B6175" s="265">
        <v>4.4733999999999998</v>
      </c>
    </row>
    <row r="6176" spans="1:2" ht="15" x14ac:dyDescent="0.25">
      <c r="A6176" s="264" t="s">
        <v>2416</v>
      </c>
      <c r="B6176" s="265">
        <v>4.4733999999999998</v>
      </c>
    </row>
    <row r="6177" spans="1:2" ht="15" x14ac:dyDescent="0.25">
      <c r="A6177" s="264" t="s">
        <v>2417</v>
      </c>
      <c r="B6177" s="265">
        <v>4.6955</v>
      </c>
    </row>
    <row r="6178" spans="1:2" ht="15" x14ac:dyDescent="0.25">
      <c r="A6178" s="264" t="s">
        <v>2418</v>
      </c>
      <c r="B6178" s="265">
        <v>5.4885999999999999</v>
      </c>
    </row>
    <row r="6179" spans="1:2" ht="15" x14ac:dyDescent="0.25">
      <c r="A6179" s="264" t="s">
        <v>2419</v>
      </c>
      <c r="B6179" s="265">
        <v>5.2347999999999999</v>
      </c>
    </row>
    <row r="6180" spans="1:2" ht="15" x14ac:dyDescent="0.25">
      <c r="A6180" s="264" t="s">
        <v>2420</v>
      </c>
      <c r="B6180" s="265">
        <v>6.2500999999999998</v>
      </c>
    </row>
    <row r="6181" spans="1:2" ht="15" x14ac:dyDescent="0.25">
      <c r="A6181" s="264" t="s">
        <v>2421</v>
      </c>
      <c r="B6181" s="265">
        <v>7.3605</v>
      </c>
    </row>
    <row r="6182" spans="1:2" ht="15" x14ac:dyDescent="0.25">
      <c r="A6182" s="264" t="s">
        <v>2422</v>
      </c>
      <c r="B6182" s="265">
        <v>7.6776999999999997</v>
      </c>
    </row>
    <row r="6183" spans="1:2" ht="15" x14ac:dyDescent="0.25">
      <c r="A6183" s="264" t="s">
        <v>2423</v>
      </c>
      <c r="B6183" s="265">
        <v>8.0901999999999994</v>
      </c>
    </row>
    <row r="6184" spans="1:2" ht="15" x14ac:dyDescent="0.25">
      <c r="A6184" s="264" t="s">
        <v>2424</v>
      </c>
      <c r="B6184" s="265">
        <v>10.7235</v>
      </c>
    </row>
    <row r="6185" spans="1:2" ht="15" x14ac:dyDescent="0.25">
      <c r="A6185" s="264" t="s">
        <v>702</v>
      </c>
      <c r="B6185" s="265">
        <v>12.627000000000001</v>
      </c>
    </row>
    <row r="6186" spans="1:2" ht="15" x14ac:dyDescent="0.25">
      <c r="A6186" s="264" t="s">
        <v>703</v>
      </c>
      <c r="B6186" s="265">
        <v>20.875800000000002</v>
      </c>
    </row>
    <row r="6187" spans="1:2" ht="15" x14ac:dyDescent="0.25">
      <c r="A6187" s="264" t="s">
        <v>704</v>
      </c>
      <c r="B6187" s="265">
        <v>27.125900000000001</v>
      </c>
    </row>
    <row r="6188" spans="1:2" ht="15" x14ac:dyDescent="0.25">
      <c r="A6188" s="264" t="s">
        <v>706</v>
      </c>
      <c r="B6188" s="265">
        <v>29.822600000000001</v>
      </c>
    </row>
    <row r="6189" spans="1:2" ht="15" x14ac:dyDescent="0.25">
      <c r="A6189" s="264" t="s">
        <v>707</v>
      </c>
      <c r="B6189" s="265">
        <v>34.264299999999999</v>
      </c>
    </row>
    <row r="6190" spans="1:2" ht="15" x14ac:dyDescent="0.25">
      <c r="A6190" s="264" t="s">
        <v>708</v>
      </c>
      <c r="B6190" s="265">
        <v>40.609499999999997</v>
      </c>
    </row>
    <row r="6191" spans="1:2" ht="15" x14ac:dyDescent="0.25">
      <c r="A6191" s="264" t="s">
        <v>709</v>
      </c>
      <c r="B6191" s="265">
        <v>130.07740000000001</v>
      </c>
    </row>
    <row r="6192" spans="1:2" ht="15" x14ac:dyDescent="0.25">
      <c r="A6192" s="264" t="s">
        <v>727</v>
      </c>
      <c r="B6192" s="265">
        <v>505.19040000000001</v>
      </c>
    </row>
    <row r="6193" spans="1:2" ht="15" x14ac:dyDescent="0.25">
      <c r="A6193" s="264" t="s">
        <v>2610</v>
      </c>
      <c r="B6193" s="265">
        <v>29.7592</v>
      </c>
    </row>
    <row r="6194" spans="1:2" ht="15" x14ac:dyDescent="0.25">
      <c r="A6194" s="264" t="s">
        <v>2611</v>
      </c>
      <c r="B6194" s="265">
        <v>38.3887</v>
      </c>
    </row>
    <row r="6195" spans="1:2" ht="15" x14ac:dyDescent="0.25">
      <c r="A6195" s="264" t="s">
        <v>2613</v>
      </c>
      <c r="B6195" s="265">
        <v>46.320300000000003</v>
      </c>
    </row>
    <row r="6196" spans="1:2" ht="15" x14ac:dyDescent="0.25">
      <c r="A6196" s="264" t="s">
        <v>2614</v>
      </c>
      <c r="B6196" s="265">
        <v>62.500599999999999</v>
      </c>
    </row>
    <row r="6197" spans="1:2" ht="15" x14ac:dyDescent="0.25">
      <c r="A6197" s="264" t="s">
        <v>3215</v>
      </c>
      <c r="B6197" s="265">
        <v>78.680999999999997</v>
      </c>
    </row>
    <row r="6198" spans="1:2" ht="15" x14ac:dyDescent="0.25">
      <c r="A6198" s="264" t="s">
        <v>5176</v>
      </c>
      <c r="B6198" s="265">
        <v>81.536299999999997</v>
      </c>
    </row>
    <row r="6199" spans="1:2" ht="15" x14ac:dyDescent="0.25">
      <c r="A6199" s="264" t="s">
        <v>5177</v>
      </c>
      <c r="B6199" s="265">
        <v>37.436900000000001</v>
      </c>
    </row>
    <row r="6200" spans="1:2" ht="15" x14ac:dyDescent="0.25">
      <c r="A6200" s="264" t="s">
        <v>5184</v>
      </c>
      <c r="B6200" s="265">
        <v>74.2393</v>
      </c>
    </row>
    <row r="6201" spans="1:2" ht="15" x14ac:dyDescent="0.25">
      <c r="A6201" s="264" t="s">
        <v>5199</v>
      </c>
      <c r="B6201" s="265">
        <v>28.966000000000001</v>
      </c>
    </row>
    <row r="6202" spans="1:2" ht="15" x14ac:dyDescent="0.25">
      <c r="A6202" s="264" t="s">
        <v>5200</v>
      </c>
      <c r="B6202" s="265">
        <v>0.47589999999999999</v>
      </c>
    </row>
    <row r="6203" spans="1:2" ht="15" x14ac:dyDescent="0.25">
      <c r="A6203" s="264" t="s">
        <v>2348</v>
      </c>
      <c r="B6203" s="265">
        <v>19.413699999999999</v>
      </c>
    </row>
    <row r="6204" spans="1:2" ht="15" x14ac:dyDescent="0.25">
      <c r="A6204" s="264" t="s">
        <v>2354</v>
      </c>
      <c r="B6204" s="265">
        <v>16.098400000000002</v>
      </c>
    </row>
    <row r="6205" spans="1:2" ht="15" x14ac:dyDescent="0.25">
      <c r="A6205" s="264" t="s">
        <v>2355</v>
      </c>
      <c r="B6205" s="265">
        <v>11.890499999999999</v>
      </c>
    </row>
    <row r="6206" spans="1:2" ht="15" x14ac:dyDescent="0.25">
      <c r="A6206" s="264" t="s">
        <v>2356</v>
      </c>
      <c r="B6206" s="265">
        <v>22.474</v>
      </c>
    </row>
    <row r="6207" spans="1:2" ht="15" x14ac:dyDescent="0.25">
      <c r="A6207" s="264" t="s">
        <v>2373</v>
      </c>
      <c r="B6207" s="265">
        <v>90.102400000000003</v>
      </c>
    </row>
    <row r="6208" spans="1:2" ht="15" x14ac:dyDescent="0.25">
      <c r="A6208" s="264" t="s">
        <v>2379</v>
      </c>
      <c r="B6208" s="265">
        <v>22.589099999999998</v>
      </c>
    </row>
    <row r="6209" spans="1:2" ht="15" x14ac:dyDescent="0.25">
      <c r="A6209" s="264" t="s">
        <v>710</v>
      </c>
      <c r="B6209" s="265">
        <v>32.360700000000001</v>
      </c>
    </row>
    <row r="6210" spans="1:2" ht="15" x14ac:dyDescent="0.25">
      <c r="A6210" s="264" t="s">
        <v>2592</v>
      </c>
      <c r="B6210" s="265">
        <v>74.2393</v>
      </c>
    </row>
    <row r="6211" spans="1:2" ht="15" x14ac:dyDescent="0.25">
      <c r="A6211" s="264" t="s">
        <v>2593</v>
      </c>
      <c r="B6211" s="265">
        <v>6.6624999999999996</v>
      </c>
    </row>
    <row r="6212" spans="1:2" ht="15" x14ac:dyDescent="0.25">
      <c r="A6212" s="264" t="s">
        <v>2594</v>
      </c>
      <c r="B6212" s="265">
        <v>12.9443</v>
      </c>
    </row>
    <row r="6213" spans="1:2" ht="15" x14ac:dyDescent="0.25">
      <c r="A6213" s="264" t="s">
        <v>2595</v>
      </c>
      <c r="B6213" s="265">
        <v>22.589099999999998</v>
      </c>
    </row>
    <row r="6214" spans="1:2" ht="15" x14ac:dyDescent="0.25">
      <c r="A6214" s="264" t="s">
        <v>5211</v>
      </c>
      <c r="B6214" s="265">
        <v>6.0179999999999998</v>
      </c>
    </row>
    <row r="6215" spans="1:2" ht="15" x14ac:dyDescent="0.25">
      <c r="A6215" s="264" t="s">
        <v>5212</v>
      </c>
      <c r="B6215" s="265">
        <v>6.0179999999999998</v>
      </c>
    </row>
    <row r="6216" spans="1:2" ht="15" x14ac:dyDescent="0.25">
      <c r="A6216" s="264" t="s">
        <v>5213</v>
      </c>
      <c r="B6216" s="265">
        <v>8.8178000000000001</v>
      </c>
    </row>
    <row r="6217" spans="1:2" ht="15" x14ac:dyDescent="0.25">
      <c r="A6217" s="264" t="s">
        <v>5214</v>
      </c>
      <c r="B6217" s="265">
        <v>12.8726</v>
      </c>
    </row>
    <row r="6218" spans="1:2" ht="15" x14ac:dyDescent="0.25">
      <c r="A6218" s="264" t="s">
        <v>5215</v>
      </c>
      <c r="B6218" s="265">
        <v>12.8726</v>
      </c>
    </row>
    <row r="6219" spans="1:2" ht="15" x14ac:dyDescent="0.25">
      <c r="A6219" s="264" t="s">
        <v>5216</v>
      </c>
      <c r="B6219" s="265">
        <v>9.6545000000000005</v>
      </c>
    </row>
    <row r="6220" spans="1:2" ht="15" x14ac:dyDescent="0.25">
      <c r="A6220" s="264" t="s">
        <v>5217</v>
      </c>
      <c r="B6220" s="265">
        <v>12.8726</v>
      </c>
    </row>
    <row r="6221" spans="1:2" ht="15" x14ac:dyDescent="0.25">
      <c r="A6221" s="264" t="s">
        <v>5218</v>
      </c>
      <c r="B6221" s="265">
        <v>12.8726</v>
      </c>
    </row>
    <row r="6222" spans="1:2" ht="15" x14ac:dyDescent="0.25">
      <c r="A6222" s="264" t="s">
        <v>5219</v>
      </c>
      <c r="B6222" s="265">
        <v>12.8726</v>
      </c>
    </row>
    <row r="6223" spans="1:2" ht="15" x14ac:dyDescent="0.25">
      <c r="A6223" s="264" t="s">
        <v>5220</v>
      </c>
      <c r="B6223" s="265">
        <v>12.8726</v>
      </c>
    </row>
    <row r="6224" spans="1:2" ht="15" x14ac:dyDescent="0.25">
      <c r="A6224" s="264" t="s">
        <v>5221</v>
      </c>
      <c r="B6224" s="265">
        <v>12.8726</v>
      </c>
    </row>
    <row r="6225" spans="1:2" ht="15" x14ac:dyDescent="0.25">
      <c r="A6225" s="264" t="s">
        <v>5222</v>
      </c>
      <c r="B6225" s="265">
        <v>12.8726</v>
      </c>
    </row>
    <row r="6226" spans="1:2" ht="15" x14ac:dyDescent="0.25">
      <c r="A6226" s="264" t="s">
        <v>5223</v>
      </c>
      <c r="B6226" s="265">
        <v>11.231400000000001</v>
      </c>
    </row>
    <row r="6227" spans="1:2" ht="15" x14ac:dyDescent="0.25">
      <c r="A6227" s="264" t="s">
        <v>5224</v>
      </c>
      <c r="B6227" s="265">
        <v>19.791699999999999</v>
      </c>
    </row>
    <row r="6228" spans="1:2" ht="15" x14ac:dyDescent="0.25">
      <c r="A6228" s="264" t="s">
        <v>5225</v>
      </c>
      <c r="B6228" s="265">
        <v>9.6545000000000005</v>
      </c>
    </row>
    <row r="6229" spans="1:2" x14ac:dyDescent="0.2">
      <c r="A6229" s="269" t="s">
        <v>3788</v>
      </c>
      <c r="B6229" s="265">
        <v>152.3768</v>
      </c>
    </row>
    <row r="6230" spans="1:2" x14ac:dyDescent="0.2">
      <c r="A6230" s="269" t="s">
        <v>3789</v>
      </c>
      <c r="B6230" s="265">
        <v>152.3768</v>
      </c>
    </row>
    <row r="6231" spans="1:2" x14ac:dyDescent="0.2">
      <c r="A6231" s="269" t="s">
        <v>3790</v>
      </c>
      <c r="B6231" s="265">
        <v>152.3768</v>
      </c>
    </row>
    <row r="6232" spans="1:2" x14ac:dyDescent="0.2">
      <c r="A6232" s="269" t="s">
        <v>3791</v>
      </c>
      <c r="B6232" s="265">
        <v>152.3768</v>
      </c>
    </row>
    <row r="6233" spans="1:2" x14ac:dyDescent="0.2">
      <c r="A6233" s="269" t="s">
        <v>3792</v>
      </c>
      <c r="B6233" s="265">
        <v>152.3768</v>
      </c>
    </row>
    <row r="6234" spans="1:2" x14ac:dyDescent="0.2">
      <c r="A6234" s="269" t="s">
        <v>3793</v>
      </c>
      <c r="B6234" s="265">
        <v>152.3768</v>
      </c>
    </row>
    <row r="6235" spans="1:2" x14ac:dyDescent="0.2">
      <c r="A6235" s="269" t="s">
        <v>3794</v>
      </c>
      <c r="B6235" s="265">
        <v>152.3768</v>
      </c>
    </row>
    <row r="6236" spans="1:2" x14ac:dyDescent="0.2">
      <c r="A6236" s="269" t="s">
        <v>3795</v>
      </c>
      <c r="B6236" s="265">
        <v>152.3768</v>
      </c>
    </row>
    <row r="6237" spans="1:2" x14ac:dyDescent="0.2">
      <c r="A6237" s="269" t="s">
        <v>3796</v>
      </c>
      <c r="B6237" s="265">
        <v>138.35050000000001</v>
      </c>
    </row>
    <row r="6238" spans="1:2" x14ac:dyDescent="0.2">
      <c r="A6238" s="269" t="s">
        <v>3797</v>
      </c>
      <c r="B6238" s="265">
        <v>138.35050000000001</v>
      </c>
    </row>
    <row r="6239" spans="1:2" x14ac:dyDescent="0.2">
      <c r="A6239" s="269" t="s">
        <v>3798</v>
      </c>
      <c r="B6239" s="265">
        <v>138.35050000000001</v>
      </c>
    </row>
    <row r="6240" spans="1:2" x14ac:dyDescent="0.2">
      <c r="A6240" s="269" t="s">
        <v>3799</v>
      </c>
      <c r="B6240" s="265">
        <v>138.35050000000001</v>
      </c>
    </row>
    <row r="6241" spans="1:2" x14ac:dyDescent="0.2">
      <c r="A6241" s="269" t="s">
        <v>3800</v>
      </c>
      <c r="B6241" s="265">
        <v>138.35050000000001</v>
      </c>
    </row>
    <row r="6242" spans="1:2" x14ac:dyDescent="0.2">
      <c r="A6242" s="269" t="s">
        <v>3801</v>
      </c>
      <c r="B6242" s="265">
        <v>138.35050000000001</v>
      </c>
    </row>
    <row r="6243" spans="1:2" x14ac:dyDescent="0.2">
      <c r="A6243" s="269" t="s">
        <v>3802</v>
      </c>
      <c r="B6243" s="265">
        <v>138.35050000000001</v>
      </c>
    </row>
    <row r="6244" spans="1:2" x14ac:dyDescent="0.2">
      <c r="A6244" s="269" t="s">
        <v>3803</v>
      </c>
      <c r="B6244" s="265">
        <v>138.35050000000001</v>
      </c>
    </row>
    <row r="6245" spans="1:2" x14ac:dyDescent="0.2">
      <c r="A6245" s="269" t="s">
        <v>3804</v>
      </c>
      <c r="B6245" s="265">
        <v>152.3768</v>
      </c>
    </row>
    <row r="6246" spans="1:2" x14ac:dyDescent="0.2">
      <c r="A6246" s="269" t="s">
        <v>3805</v>
      </c>
      <c r="B6246" s="265">
        <v>152.3768</v>
      </c>
    </row>
    <row r="6247" spans="1:2" x14ac:dyDescent="0.2">
      <c r="A6247" s="269" t="s">
        <v>3806</v>
      </c>
      <c r="B6247" s="265">
        <v>152.3768</v>
      </c>
    </row>
    <row r="6248" spans="1:2" x14ac:dyDescent="0.2">
      <c r="A6248" s="269" t="s">
        <v>3807</v>
      </c>
      <c r="B6248" s="265">
        <v>152.3768</v>
      </c>
    </row>
    <row r="6249" spans="1:2" x14ac:dyDescent="0.2">
      <c r="A6249" s="269" t="s">
        <v>3808</v>
      </c>
      <c r="B6249" s="265">
        <v>152.3768</v>
      </c>
    </row>
    <row r="6250" spans="1:2" x14ac:dyDescent="0.2">
      <c r="A6250" s="269" t="s">
        <v>3809</v>
      </c>
      <c r="B6250" s="265">
        <v>152.3768</v>
      </c>
    </row>
    <row r="6251" spans="1:2" x14ac:dyDescent="0.2">
      <c r="A6251" s="269" t="s">
        <v>3810</v>
      </c>
      <c r="B6251" s="265">
        <v>152.3768</v>
      </c>
    </row>
    <row r="6252" spans="1:2" x14ac:dyDescent="0.2">
      <c r="A6252" s="269" t="s">
        <v>3811</v>
      </c>
      <c r="B6252" s="265">
        <v>152.3768</v>
      </c>
    </row>
    <row r="6253" spans="1:2" ht="15" x14ac:dyDescent="0.25">
      <c r="A6253" s="264" t="s">
        <v>2364</v>
      </c>
      <c r="B6253" s="265">
        <v>60.597000000000001</v>
      </c>
    </row>
    <row r="6254" spans="1:2" ht="15" x14ac:dyDescent="0.25">
      <c r="A6254" s="264" t="s">
        <v>2365</v>
      </c>
      <c r="B6254" s="265">
        <v>48.8583</v>
      </c>
    </row>
    <row r="6255" spans="1:2" ht="15" x14ac:dyDescent="0.25">
      <c r="A6255" s="264" t="s">
        <v>2366</v>
      </c>
      <c r="B6255" s="265">
        <v>199.8751</v>
      </c>
    </row>
    <row r="6256" spans="1:2" ht="15" x14ac:dyDescent="0.25">
      <c r="A6256" s="264" t="s">
        <v>2367</v>
      </c>
      <c r="B6256" s="265">
        <v>19.543299999999999</v>
      </c>
    </row>
    <row r="6257" spans="1:2" ht="15" x14ac:dyDescent="0.25">
      <c r="A6257" s="264" t="s">
        <v>2368</v>
      </c>
      <c r="B6257" s="265">
        <v>31.4407</v>
      </c>
    </row>
    <row r="6258" spans="1:2" ht="15" x14ac:dyDescent="0.25">
      <c r="A6258" s="264" t="s">
        <v>2369</v>
      </c>
      <c r="B6258" s="265">
        <v>17.0687</v>
      </c>
    </row>
    <row r="6259" spans="1:2" ht="15" x14ac:dyDescent="0.25">
      <c r="A6259" s="264" t="s">
        <v>2370</v>
      </c>
      <c r="B6259" s="265">
        <v>22.589099999999998</v>
      </c>
    </row>
    <row r="6260" spans="1:2" ht="15" x14ac:dyDescent="0.25">
      <c r="A6260" s="264" t="s">
        <v>2371</v>
      </c>
      <c r="B6260" s="265">
        <v>9.6765000000000008</v>
      </c>
    </row>
    <row r="6261" spans="1:2" ht="15" x14ac:dyDescent="0.25">
      <c r="A6261" s="264" t="s">
        <v>2372</v>
      </c>
      <c r="B6261" s="265">
        <v>7.8045999999999998</v>
      </c>
    </row>
    <row r="6262" spans="1:2" ht="15" x14ac:dyDescent="0.25">
      <c r="A6262" s="264" t="s">
        <v>2374</v>
      </c>
      <c r="B6262" s="265">
        <v>141.49889999999999</v>
      </c>
    </row>
    <row r="6263" spans="1:2" ht="15" x14ac:dyDescent="0.25">
      <c r="A6263" s="264" t="s">
        <v>2376</v>
      </c>
      <c r="B6263" s="265">
        <v>87.881600000000006</v>
      </c>
    </row>
    <row r="6264" spans="1:2" ht="15" x14ac:dyDescent="0.25">
      <c r="A6264" s="264" t="s">
        <v>2378</v>
      </c>
      <c r="B6264" s="265">
        <v>5.7742000000000004</v>
      </c>
    </row>
    <row r="6265" spans="1:2" ht="15" x14ac:dyDescent="0.25">
      <c r="A6265" s="264" t="s">
        <v>2380</v>
      </c>
      <c r="B6265" s="265">
        <v>22.589099999999998</v>
      </c>
    </row>
    <row r="6266" spans="1:2" ht="15" x14ac:dyDescent="0.25">
      <c r="A6266" s="264" t="s">
        <v>2381</v>
      </c>
      <c r="B6266" s="265">
        <v>40.292299999999997</v>
      </c>
    </row>
    <row r="6267" spans="1:2" ht="15" x14ac:dyDescent="0.25">
      <c r="A6267" s="264" t="s">
        <v>2386</v>
      </c>
      <c r="B6267" s="265">
        <v>348.98820000000001</v>
      </c>
    </row>
    <row r="6268" spans="1:2" ht="15" x14ac:dyDescent="0.25">
      <c r="A6268" s="264" t="s">
        <v>2387</v>
      </c>
      <c r="B6268" s="265">
        <v>172.90780000000001</v>
      </c>
    </row>
    <row r="6269" spans="1:2" ht="15" x14ac:dyDescent="0.25">
      <c r="A6269" s="264" t="s">
        <v>2392</v>
      </c>
      <c r="B6269" s="265">
        <v>141.1816</v>
      </c>
    </row>
    <row r="6270" spans="1:2" ht="15" x14ac:dyDescent="0.25">
      <c r="A6270" s="264" t="s">
        <v>2393</v>
      </c>
      <c r="B6270" s="265">
        <v>140.86429999999999</v>
      </c>
    </row>
    <row r="6271" spans="1:2" ht="15" x14ac:dyDescent="0.25">
      <c r="A6271" s="264" t="s">
        <v>723</v>
      </c>
      <c r="B6271" s="265">
        <v>29.219799999999999</v>
      </c>
    </row>
    <row r="6272" spans="1:2" ht="15" x14ac:dyDescent="0.25">
      <c r="A6272" s="264" t="s">
        <v>724</v>
      </c>
      <c r="B6272" s="265">
        <v>116.5095</v>
      </c>
    </row>
    <row r="6273" spans="1:2" ht="15" x14ac:dyDescent="0.25">
      <c r="A6273" s="264" t="s">
        <v>728</v>
      </c>
      <c r="B6273" s="265">
        <v>713.58140000000003</v>
      </c>
    </row>
    <row r="6274" spans="1:2" ht="15" x14ac:dyDescent="0.25">
      <c r="A6274" s="264" t="s">
        <v>729</v>
      </c>
      <c r="B6274" s="265">
        <v>348.98820000000001</v>
      </c>
    </row>
    <row r="6275" spans="1:2" ht="15" x14ac:dyDescent="0.25">
      <c r="A6275" s="264" t="s">
        <v>730</v>
      </c>
      <c r="B6275" s="265">
        <v>1023.0106</v>
      </c>
    </row>
    <row r="6276" spans="1:2" ht="15" x14ac:dyDescent="0.25">
      <c r="A6276" s="264" t="s">
        <v>731</v>
      </c>
      <c r="B6276" s="265">
        <v>81.219099999999997</v>
      </c>
    </row>
    <row r="6277" spans="1:2" ht="15" x14ac:dyDescent="0.25">
      <c r="A6277" s="264" t="s">
        <v>732</v>
      </c>
      <c r="B6277" s="265">
        <v>250.38499999999999</v>
      </c>
    </row>
    <row r="6278" spans="1:2" ht="15" x14ac:dyDescent="0.25">
      <c r="A6278" s="264" t="s">
        <v>808</v>
      </c>
      <c r="B6278" s="265">
        <v>316.31020000000001</v>
      </c>
    </row>
    <row r="6279" spans="1:2" ht="15" x14ac:dyDescent="0.25">
      <c r="A6279" s="264" t="s">
        <v>814</v>
      </c>
      <c r="B6279" s="265">
        <v>1180.8825999999999</v>
      </c>
    </row>
    <row r="6280" spans="1:2" ht="15" x14ac:dyDescent="0.25">
      <c r="A6280" s="264" t="s">
        <v>2580</v>
      </c>
      <c r="B6280" s="265">
        <v>276.0179</v>
      </c>
    </row>
    <row r="6281" spans="1:2" ht="15" x14ac:dyDescent="0.25">
      <c r="A6281" s="264" t="s">
        <v>2581</v>
      </c>
      <c r="B6281" s="265">
        <v>663.06240000000003</v>
      </c>
    </row>
    <row r="6282" spans="1:2" ht="15" x14ac:dyDescent="0.25">
      <c r="A6282" s="264" t="s">
        <v>5226</v>
      </c>
      <c r="B6282" s="265">
        <v>27.5426</v>
      </c>
    </row>
    <row r="6283" spans="1:2" ht="15" x14ac:dyDescent="0.25">
      <c r="A6283" s="264" t="s">
        <v>5227</v>
      </c>
      <c r="B6283" s="265">
        <v>27.5426</v>
      </c>
    </row>
    <row r="6284" spans="1:2" ht="15" x14ac:dyDescent="0.25">
      <c r="A6284" s="264" t="s">
        <v>5228</v>
      </c>
      <c r="B6284" s="265">
        <v>27.5426</v>
      </c>
    </row>
    <row r="6285" spans="1:2" ht="15" x14ac:dyDescent="0.25">
      <c r="A6285" s="264" t="s">
        <v>5229</v>
      </c>
      <c r="B6285" s="265">
        <v>27.5426</v>
      </c>
    </row>
    <row r="6286" spans="1:2" ht="15" x14ac:dyDescent="0.25">
      <c r="A6286" s="264" t="s">
        <v>5230</v>
      </c>
      <c r="B6286" s="265">
        <v>27.5426</v>
      </c>
    </row>
    <row r="6287" spans="1:2" ht="15" x14ac:dyDescent="0.25">
      <c r="A6287" s="264" t="s">
        <v>5231</v>
      </c>
      <c r="B6287" s="265">
        <v>36.978499999999997</v>
      </c>
    </row>
    <row r="6288" spans="1:2" ht="15" x14ac:dyDescent="0.25">
      <c r="A6288" s="264" t="s">
        <v>5232</v>
      </c>
      <c r="B6288" s="265">
        <v>36.978499999999997</v>
      </c>
    </row>
    <row r="6289" spans="1:2" ht="15" x14ac:dyDescent="0.25">
      <c r="A6289" s="264" t="s">
        <v>5233</v>
      </c>
      <c r="B6289" s="265">
        <v>36.978499999999997</v>
      </c>
    </row>
    <row r="6290" spans="1:2" ht="15" x14ac:dyDescent="0.25">
      <c r="A6290" s="264" t="s">
        <v>5234</v>
      </c>
      <c r="B6290" s="265">
        <v>36.978499999999997</v>
      </c>
    </row>
    <row r="6291" spans="1:2" ht="15" x14ac:dyDescent="0.25">
      <c r="A6291" s="264" t="s">
        <v>5235</v>
      </c>
      <c r="B6291" s="265">
        <v>36.978499999999997</v>
      </c>
    </row>
    <row r="6292" spans="1:2" ht="15" x14ac:dyDescent="0.25">
      <c r="A6292" s="264" t="s">
        <v>5236</v>
      </c>
      <c r="B6292" s="265">
        <v>46.223100000000002</v>
      </c>
    </row>
    <row r="6293" spans="1:2" ht="15" x14ac:dyDescent="0.25">
      <c r="A6293" s="264" t="s">
        <v>5237</v>
      </c>
      <c r="B6293" s="265">
        <v>46.223100000000002</v>
      </c>
    </row>
    <row r="6294" spans="1:2" ht="15" x14ac:dyDescent="0.25">
      <c r="A6294" s="264" t="s">
        <v>5238</v>
      </c>
      <c r="B6294" s="265">
        <v>46.223100000000002</v>
      </c>
    </row>
    <row r="6295" spans="1:2" ht="15" x14ac:dyDescent="0.25">
      <c r="A6295" s="264" t="s">
        <v>5239</v>
      </c>
      <c r="B6295" s="265">
        <v>46.223100000000002</v>
      </c>
    </row>
    <row r="6296" spans="1:2" ht="15" x14ac:dyDescent="0.25">
      <c r="A6296" s="264" t="s">
        <v>5240</v>
      </c>
      <c r="B6296" s="265">
        <v>46.223100000000002</v>
      </c>
    </row>
    <row r="6297" spans="1:2" ht="15" x14ac:dyDescent="0.25">
      <c r="A6297" s="264" t="s">
        <v>5241</v>
      </c>
      <c r="B6297" s="265">
        <v>102.9659</v>
      </c>
    </row>
    <row r="6298" spans="1:2" ht="15" x14ac:dyDescent="0.25">
      <c r="A6298" s="264" t="s">
        <v>5242</v>
      </c>
      <c r="B6298" s="265">
        <v>102.9659</v>
      </c>
    </row>
    <row r="6299" spans="1:2" ht="15" x14ac:dyDescent="0.25">
      <c r="A6299" s="264" t="s">
        <v>5243</v>
      </c>
      <c r="B6299" s="265">
        <v>102.9659</v>
      </c>
    </row>
    <row r="6300" spans="1:2" ht="15" x14ac:dyDescent="0.25">
      <c r="A6300" s="264" t="s">
        <v>5244</v>
      </c>
      <c r="B6300" s="265">
        <v>102.9659</v>
      </c>
    </row>
    <row r="6301" spans="1:2" ht="15" x14ac:dyDescent="0.25">
      <c r="A6301" s="264" t="s">
        <v>5245</v>
      </c>
      <c r="B6301" s="265">
        <v>102.9659</v>
      </c>
    </row>
    <row r="6302" spans="1:2" ht="15" x14ac:dyDescent="0.25">
      <c r="A6302" s="264" t="s">
        <v>5246</v>
      </c>
      <c r="B6302" s="265">
        <v>84.795500000000004</v>
      </c>
    </row>
    <row r="6303" spans="1:2" ht="15" x14ac:dyDescent="0.25">
      <c r="A6303" s="264" t="s">
        <v>5247</v>
      </c>
      <c r="B6303" s="265">
        <v>84.795500000000004</v>
      </c>
    </row>
    <row r="6304" spans="1:2" ht="15" x14ac:dyDescent="0.25">
      <c r="A6304" s="264" t="s">
        <v>5248</v>
      </c>
      <c r="B6304" s="265">
        <v>84.795500000000004</v>
      </c>
    </row>
    <row r="6305" spans="1:2" ht="15" x14ac:dyDescent="0.25">
      <c r="A6305" s="264" t="s">
        <v>2927</v>
      </c>
      <c r="B6305" s="265">
        <v>84.795500000000004</v>
      </c>
    </row>
    <row r="6306" spans="1:2" ht="15" x14ac:dyDescent="0.25">
      <c r="A6306" s="264" t="s">
        <v>2928</v>
      </c>
      <c r="B6306" s="265">
        <v>84.795500000000004</v>
      </c>
    </row>
    <row r="6307" spans="1:2" ht="15" x14ac:dyDescent="0.25">
      <c r="A6307" s="264" t="s">
        <v>2929</v>
      </c>
      <c r="B6307" s="265">
        <v>77.144800000000004</v>
      </c>
    </row>
    <row r="6308" spans="1:2" ht="15" x14ac:dyDescent="0.25">
      <c r="A6308" s="264" t="s">
        <v>2930</v>
      </c>
      <c r="B6308" s="265">
        <v>77.144800000000004</v>
      </c>
    </row>
    <row r="6309" spans="1:2" ht="15" x14ac:dyDescent="0.25">
      <c r="A6309" s="264" t="s">
        <v>2931</v>
      </c>
      <c r="B6309" s="265">
        <v>77.144800000000004</v>
      </c>
    </row>
    <row r="6310" spans="1:2" ht="15" x14ac:dyDescent="0.25">
      <c r="A6310" s="264" t="s">
        <v>2932</v>
      </c>
      <c r="B6310" s="265">
        <v>77.144800000000004</v>
      </c>
    </row>
    <row r="6311" spans="1:2" ht="15" x14ac:dyDescent="0.25">
      <c r="A6311" s="264" t="s">
        <v>2933</v>
      </c>
      <c r="B6311" s="265">
        <v>77.144800000000004</v>
      </c>
    </row>
    <row r="6312" spans="1:2" ht="15" x14ac:dyDescent="0.25">
      <c r="A6312" s="264" t="s">
        <v>2934</v>
      </c>
      <c r="B6312" s="265">
        <v>65.987499999999997</v>
      </c>
    </row>
    <row r="6313" spans="1:2" ht="15" x14ac:dyDescent="0.25">
      <c r="A6313" s="264" t="s">
        <v>2935</v>
      </c>
      <c r="B6313" s="265">
        <v>65.987499999999997</v>
      </c>
    </row>
    <row r="6314" spans="1:2" ht="15" x14ac:dyDescent="0.25">
      <c r="A6314" s="264" t="s">
        <v>2936</v>
      </c>
      <c r="B6314" s="265">
        <v>65.987499999999997</v>
      </c>
    </row>
    <row r="6315" spans="1:2" ht="15" x14ac:dyDescent="0.25">
      <c r="A6315" s="264" t="s">
        <v>2937</v>
      </c>
      <c r="B6315" s="265">
        <v>65.987499999999997</v>
      </c>
    </row>
    <row r="6316" spans="1:2" ht="15" x14ac:dyDescent="0.25">
      <c r="A6316" s="264" t="s">
        <v>6455</v>
      </c>
      <c r="B6316" s="265">
        <v>65.987499999999997</v>
      </c>
    </row>
    <row r="6317" spans="1:2" ht="15" x14ac:dyDescent="0.25">
      <c r="A6317" s="264" t="s">
        <v>6456</v>
      </c>
      <c r="B6317" s="265">
        <v>138.66929999999999</v>
      </c>
    </row>
    <row r="6318" spans="1:2" ht="15" x14ac:dyDescent="0.25">
      <c r="A6318" s="264" t="s">
        <v>6457</v>
      </c>
      <c r="B6318" s="265">
        <v>138.66929999999999</v>
      </c>
    </row>
    <row r="6319" spans="1:2" ht="15" x14ac:dyDescent="0.25">
      <c r="A6319" s="264" t="s">
        <v>6458</v>
      </c>
      <c r="B6319" s="265">
        <v>138.66929999999999</v>
      </c>
    </row>
    <row r="6320" spans="1:2" ht="15" x14ac:dyDescent="0.25">
      <c r="A6320" s="264" t="s">
        <v>6459</v>
      </c>
      <c r="B6320" s="265">
        <v>138.66929999999999</v>
      </c>
    </row>
    <row r="6321" spans="1:2" ht="15" x14ac:dyDescent="0.25">
      <c r="A6321" s="264" t="s">
        <v>6460</v>
      </c>
      <c r="B6321" s="265">
        <v>138.66929999999999</v>
      </c>
    </row>
    <row r="6322" spans="1:2" ht="15" x14ac:dyDescent="0.25">
      <c r="A6322" s="264" t="s">
        <v>6461</v>
      </c>
      <c r="B6322" s="265">
        <v>61.843299999999999</v>
      </c>
    </row>
    <row r="6323" spans="1:2" ht="15" x14ac:dyDescent="0.25">
      <c r="A6323" s="264" t="s">
        <v>6462</v>
      </c>
      <c r="B6323" s="265">
        <v>61.843299999999999</v>
      </c>
    </row>
    <row r="6324" spans="1:2" ht="15" x14ac:dyDescent="0.25">
      <c r="A6324" s="264" t="s">
        <v>6463</v>
      </c>
      <c r="B6324" s="265">
        <v>61.843299999999999</v>
      </c>
    </row>
    <row r="6325" spans="1:2" ht="15" x14ac:dyDescent="0.25">
      <c r="A6325" s="264" t="s">
        <v>6464</v>
      </c>
      <c r="B6325" s="265">
        <v>61.843299999999999</v>
      </c>
    </row>
    <row r="6326" spans="1:2" ht="15" x14ac:dyDescent="0.25">
      <c r="A6326" s="264" t="s">
        <v>6465</v>
      </c>
      <c r="B6326" s="265">
        <v>61.843299999999999</v>
      </c>
    </row>
    <row r="6327" spans="1:2" ht="15" x14ac:dyDescent="0.25">
      <c r="A6327" s="264" t="s">
        <v>6466</v>
      </c>
      <c r="B6327" s="265">
        <v>136.75659999999999</v>
      </c>
    </row>
    <row r="6328" spans="1:2" ht="15" x14ac:dyDescent="0.25">
      <c r="A6328" s="264" t="s">
        <v>6467</v>
      </c>
      <c r="B6328" s="265">
        <v>136.75659999999999</v>
      </c>
    </row>
    <row r="6329" spans="1:2" ht="15" x14ac:dyDescent="0.25">
      <c r="A6329" s="264" t="s">
        <v>6468</v>
      </c>
      <c r="B6329" s="265">
        <v>136.75659999999999</v>
      </c>
    </row>
    <row r="6330" spans="1:2" ht="15" x14ac:dyDescent="0.25">
      <c r="A6330" s="264" t="s">
        <v>6469</v>
      </c>
      <c r="B6330" s="265">
        <v>136.75659999999999</v>
      </c>
    </row>
    <row r="6331" spans="1:2" ht="15" x14ac:dyDescent="0.25">
      <c r="A6331" s="264" t="s">
        <v>6470</v>
      </c>
      <c r="B6331" s="265">
        <v>136.75659999999999</v>
      </c>
    </row>
    <row r="6332" spans="1:2" ht="15" x14ac:dyDescent="0.25">
      <c r="A6332" s="264" t="s">
        <v>6471</v>
      </c>
      <c r="B6332" s="265">
        <v>63.118400000000001</v>
      </c>
    </row>
    <row r="6333" spans="1:2" ht="15" x14ac:dyDescent="0.25">
      <c r="A6333" s="264" t="s">
        <v>6472</v>
      </c>
      <c r="B6333" s="265">
        <v>63.118400000000001</v>
      </c>
    </row>
    <row r="6334" spans="1:2" ht="15" x14ac:dyDescent="0.25">
      <c r="A6334" s="264" t="s">
        <v>6473</v>
      </c>
      <c r="B6334" s="265">
        <v>63.118400000000001</v>
      </c>
    </row>
    <row r="6335" spans="1:2" ht="15" x14ac:dyDescent="0.25">
      <c r="A6335" s="264" t="s">
        <v>6474</v>
      </c>
      <c r="B6335" s="265">
        <v>63.118400000000001</v>
      </c>
    </row>
    <row r="6336" spans="1:2" ht="15" x14ac:dyDescent="0.25">
      <c r="A6336" s="264" t="s">
        <v>6475</v>
      </c>
      <c r="B6336" s="265">
        <v>63.118400000000001</v>
      </c>
    </row>
    <row r="6337" spans="1:2" ht="15" x14ac:dyDescent="0.25">
      <c r="A6337" s="264" t="s">
        <v>6476</v>
      </c>
      <c r="B6337" s="265">
        <v>52.279899999999998</v>
      </c>
    </row>
    <row r="6338" spans="1:2" ht="15" x14ac:dyDescent="0.25">
      <c r="A6338" s="264" t="s">
        <v>6477</v>
      </c>
      <c r="B6338" s="265">
        <v>52.279899999999998</v>
      </c>
    </row>
    <row r="6339" spans="1:2" ht="15" x14ac:dyDescent="0.25">
      <c r="A6339" s="264" t="s">
        <v>6478</v>
      </c>
      <c r="B6339" s="265">
        <v>52.279899999999998</v>
      </c>
    </row>
    <row r="6340" spans="1:2" ht="15" x14ac:dyDescent="0.25">
      <c r="A6340" s="264" t="s">
        <v>6479</v>
      </c>
      <c r="B6340" s="265">
        <v>52.279899999999998</v>
      </c>
    </row>
    <row r="6341" spans="1:2" ht="15" x14ac:dyDescent="0.25">
      <c r="A6341" s="264" t="s">
        <v>6480</v>
      </c>
      <c r="B6341" s="265">
        <v>52.279899999999998</v>
      </c>
    </row>
    <row r="6342" spans="1:2" ht="15" x14ac:dyDescent="0.25">
      <c r="A6342" s="264" t="s">
        <v>6481</v>
      </c>
      <c r="B6342" s="265">
        <v>76.825999999999993</v>
      </c>
    </row>
    <row r="6343" spans="1:2" ht="15" x14ac:dyDescent="0.25">
      <c r="A6343" s="264" t="s">
        <v>6482</v>
      </c>
      <c r="B6343" s="265">
        <v>76.825999999999993</v>
      </c>
    </row>
    <row r="6344" spans="1:2" ht="15" x14ac:dyDescent="0.25">
      <c r="A6344" s="264" t="s">
        <v>6483</v>
      </c>
      <c r="B6344" s="265">
        <v>76.825999999999993</v>
      </c>
    </row>
    <row r="6345" spans="1:2" ht="15" x14ac:dyDescent="0.25">
      <c r="A6345" s="264" t="s">
        <v>2343</v>
      </c>
      <c r="B6345" s="265">
        <v>76.825999999999993</v>
      </c>
    </row>
    <row r="6346" spans="1:2" ht="15" x14ac:dyDescent="0.25">
      <c r="A6346" s="264" t="s">
        <v>2344</v>
      </c>
      <c r="B6346" s="265">
        <v>76.825999999999993</v>
      </c>
    </row>
    <row r="6347" spans="1:2" ht="15" x14ac:dyDescent="0.25">
      <c r="A6347" s="264" t="s">
        <v>2345</v>
      </c>
      <c r="B6347" s="265">
        <v>15.5565</v>
      </c>
    </row>
    <row r="6348" spans="1:2" ht="15" x14ac:dyDescent="0.25">
      <c r="A6348" s="264" t="s">
        <v>2346</v>
      </c>
      <c r="B6348" s="265">
        <v>15.5565</v>
      </c>
    </row>
    <row r="6349" spans="1:2" ht="15" x14ac:dyDescent="0.25">
      <c r="A6349" s="264" t="s">
        <v>2347</v>
      </c>
      <c r="B6349" s="265">
        <v>15.5565</v>
      </c>
    </row>
    <row r="6350" spans="1:2" ht="15" x14ac:dyDescent="0.25">
      <c r="A6350" s="264" t="s">
        <v>2349</v>
      </c>
      <c r="B6350" s="265">
        <v>77.144800000000004</v>
      </c>
    </row>
    <row r="6351" spans="1:2" ht="15" x14ac:dyDescent="0.25">
      <c r="A6351" s="264" t="s">
        <v>2350</v>
      </c>
      <c r="B6351" s="265">
        <v>77.144800000000004</v>
      </c>
    </row>
    <row r="6352" spans="1:2" ht="15" x14ac:dyDescent="0.25">
      <c r="A6352" s="264" t="s">
        <v>2351</v>
      </c>
      <c r="B6352" s="265">
        <v>77.144800000000004</v>
      </c>
    </row>
    <row r="6353" spans="1:2" ht="15" x14ac:dyDescent="0.25">
      <c r="A6353" s="264" t="s">
        <v>2352</v>
      </c>
      <c r="B6353" s="265">
        <v>77.144800000000004</v>
      </c>
    </row>
    <row r="6354" spans="1:2" ht="15" x14ac:dyDescent="0.25">
      <c r="A6354" s="264" t="s">
        <v>2353</v>
      </c>
      <c r="B6354" s="265">
        <v>77.144800000000004</v>
      </c>
    </row>
    <row r="6355" spans="1:2" ht="15" x14ac:dyDescent="0.25">
      <c r="A6355" s="264" t="s">
        <v>3812</v>
      </c>
      <c r="B6355" s="265">
        <v>44.436</v>
      </c>
    </row>
    <row r="6356" spans="1:2" ht="15" x14ac:dyDescent="0.25">
      <c r="A6356" s="270" t="s">
        <v>3813</v>
      </c>
      <c r="B6356" s="265">
        <v>34.11</v>
      </c>
    </row>
    <row r="6357" spans="1:2" x14ac:dyDescent="0.2">
      <c r="A6357" s="67" t="s">
        <v>9606</v>
      </c>
      <c r="B6357" s="233">
        <v>0.21249999999999999</v>
      </c>
    </row>
    <row r="6358" spans="1:2" x14ac:dyDescent="0.2">
      <c r="A6358" s="67" t="s">
        <v>9604</v>
      </c>
      <c r="B6358" s="233">
        <v>0.11070000000000001</v>
      </c>
    </row>
    <row r="6359" spans="1:2" x14ac:dyDescent="0.2">
      <c r="A6359" s="67" t="s">
        <v>9603</v>
      </c>
      <c r="B6359" s="233">
        <v>0.1174</v>
      </c>
    </row>
    <row r="6360" spans="1:2" x14ac:dyDescent="0.2">
      <c r="A6360" s="67" t="s">
        <v>9605</v>
      </c>
      <c r="B6360" s="233">
        <v>0.21249999999999999</v>
      </c>
    </row>
    <row r="6361" spans="1:2" x14ac:dyDescent="0.2">
      <c r="A6361" s="67" t="s">
        <v>9598</v>
      </c>
      <c r="B6361" s="233">
        <v>0.1235</v>
      </c>
    </row>
    <row r="6362" spans="1:2" x14ac:dyDescent="0.2">
      <c r="A6362" s="67" t="s">
        <v>9599</v>
      </c>
      <c r="B6362" s="233">
        <v>0.19769999999999999</v>
      </c>
    </row>
    <row r="6363" spans="1:2" x14ac:dyDescent="0.2">
      <c r="A6363" s="67" t="s">
        <v>9597</v>
      </c>
      <c r="B6363" s="233">
        <v>0.29780000000000001</v>
      </c>
    </row>
    <row r="6364" spans="1:2" x14ac:dyDescent="0.2">
      <c r="A6364" s="67" t="s">
        <v>9600</v>
      </c>
      <c r="B6364" s="233">
        <v>0.245</v>
      </c>
    </row>
    <row r="6365" spans="1:2" x14ac:dyDescent="0.2">
      <c r="A6365" s="67" t="s">
        <v>9601</v>
      </c>
      <c r="B6365" s="233">
        <v>6.0699999999999997E-2</v>
      </c>
    </row>
    <row r="6366" spans="1:2" x14ac:dyDescent="0.2">
      <c r="A6366" s="67" t="s">
        <v>9602</v>
      </c>
      <c r="B6366" s="233">
        <v>7.0699999999999999E-2</v>
      </c>
    </row>
    <row r="6367" spans="1:2" x14ac:dyDescent="0.2">
      <c r="A6367" s="67" t="s">
        <v>4256</v>
      </c>
      <c r="B6367" s="233">
        <v>0.84289999999999998</v>
      </c>
    </row>
    <row r="6368" spans="1:2" x14ac:dyDescent="0.2">
      <c r="A6368" s="67" t="s">
        <v>4255</v>
      </c>
      <c r="B6368" s="233">
        <v>1.8080000000000001</v>
      </c>
    </row>
    <row r="6369" spans="1:2" x14ac:dyDescent="0.2">
      <c r="A6369" s="67" t="s">
        <v>4254</v>
      </c>
      <c r="B6369" s="233">
        <v>2.3296000000000001</v>
      </c>
    </row>
    <row r="6370" spans="1:2" x14ac:dyDescent="0.2">
      <c r="A6370" s="67" t="s">
        <v>4253</v>
      </c>
      <c r="B6370" s="233">
        <v>2.6880000000000002</v>
      </c>
    </row>
    <row r="6371" spans="1:2" x14ac:dyDescent="0.2">
      <c r="A6371" s="67" t="s">
        <v>476</v>
      </c>
      <c r="B6371" s="233">
        <v>43.36</v>
      </c>
    </row>
    <row r="6372" spans="1:2" x14ac:dyDescent="0.2">
      <c r="A6372" s="227" t="s">
        <v>6874</v>
      </c>
      <c r="B6372" s="239">
        <v>0.4037</v>
      </c>
    </row>
    <row r="6373" spans="1:2" x14ac:dyDescent="0.2">
      <c r="A6373" s="227" t="s">
        <v>6875</v>
      </c>
      <c r="B6373" s="239">
        <v>1.7595000000000001</v>
      </c>
    </row>
    <row r="6374" spans="1:2" x14ac:dyDescent="0.2">
      <c r="A6374" s="227" t="s">
        <v>6876</v>
      </c>
      <c r="B6374" s="239">
        <v>0.49680000000000002</v>
      </c>
    </row>
    <row r="6375" spans="1:2" x14ac:dyDescent="0.2">
      <c r="A6375" s="227" t="s">
        <v>6877</v>
      </c>
      <c r="B6375" s="239">
        <v>0.83840000000000003</v>
      </c>
    </row>
    <row r="6376" spans="1:2" x14ac:dyDescent="0.2">
      <c r="A6376" s="227" t="s">
        <v>6878</v>
      </c>
      <c r="B6376" s="239">
        <v>1.625</v>
      </c>
    </row>
    <row r="6377" spans="1:2" x14ac:dyDescent="0.2">
      <c r="A6377" s="227" t="s">
        <v>6879</v>
      </c>
      <c r="B6377" s="239">
        <v>1.2110000000000001</v>
      </c>
    </row>
    <row r="6378" spans="1:2" x14ac:dyDescent="0.2">
      <c r="A6378" s="227" t="s">
        <v>6880</v>
      </c>
      <c r="B6378" s="239">
        <v>5.4192999999999998</v>
      </c>
    </row>
    <row r="6379" spans="1:2" x14ac:dyDescent="0.2">
      <c r="A6379" s="227" t="s">
        <v>6614</v>
      </c>
      <c r="B6379" s="239">
        <v>5.4192999999999998</v>
      </c>
    </row>
    <row r="6380" spans="1:2" x14ac:dyDescent="0.2">
      <c r="A6380" s="227" t="s">
        <v>6881</v>
      </c>
      <c r="B6380" s="239">
        <v>6.1844999999999999</v>
      </c>
    </row>
    <row r="6381" spans="1:2" x14ac:dyDescent="0.2">
      <c r="A6381" s="227" t="s">
        <v>6615</v>
      </c>
      <c r="B6381" s="239">
        <v>6.1844999999999999</v>
      </c>
    </row>
    <row r="6382" spans="1:2" x14ac:dyDescent="0.2">
      <c r="A6382" s="227" t="s">
        <v>6617</v>
      </c>
      <c r="B6382" s="239">
        <v>7.9775999999999998</v>
      </c>
    </row>
    <row r="6383" spans="1:2" x14ac:dyDescent="0.2">
      <c r="A6383" s="227" t="s">
        <v>8668</v>
      </c>
      <c r="B6383" s="239">
        <v>0.73939999999999995</v>
      </c>
    </row>
    <row r="6384" spans="1:2" x14ac:dyDescent="0.2">
      <c r="A6384" s="227" t="s">
        <v>8673</v>
      </c>
      <c r="B6384" s="239">
        <v>2.3839000000000001</v>
      </c>
    </row>
    <row r="6385" spans="1:2" x14ac:dyDescent="0.2">
      <c r="A6385" s="227" t="s">
        <v>8693</v>
      </c>
      <c r="B6385" s="239">
        <v>23.378499999999999</v>
      </c>
    </row>
    <row r="6386" spans="1:2" x14ac:dyDescent="0.2">
      <c r="A6386" s="227" t="s">
        <v>8696</v>
      </c>
      <c r="B6386" s="239">
        <v>29.589099999999998</v>
      </c>
    </row>
    <row r="6387" spans="1:2" x14ac:dyDescent="0.2">
      <c r="A6387" s="227" t="s">
        <v>8675</v>
      </c>
      <c r="B6387" s="239">
        <v>3.4885999999999999</v>
      </c>
    </row>
    <row r="6388" spans="1:2" x14ac:dyDescent="0.2">
      <c r="A6388" s="227" t="s">
        <v>8699</v>
      </c>
      <c r="B6388" s="239">
        <v>35.4604</v>
      </c>
    </row>
    <row r="6389" spans="1:2" x14ac:dyDescent="0.2">
      <c r="A6389" s="227" t="s">
        <v>8669</v>
      </c>
      <c r="B6389" s="239">
        <v>0.92130000000000001</v>
      </c>
    </row>
    <row r="6390" spans="1:2" x14ac:dyDescent="0.2">
      <c r="A6390" s="227" t="s">
        <v>6518</v>
      </c>
      <c r="B6390" s="239">
        <v>46.0623</v>
      </c>
    </row>
    <row r="6391" spans="1:2" x14ac:dyDescent="0.2">
      <c r="A6391" s="227" t="s">
        <v>8678</v>
      </c>
      <c r="B6391" s="239">
        <v>5.4173</v>
      </c>
    </row>
    <row r="6392" spans="1:2" x14ac:dyDescent="0.2">
      <c r="A6392" s="227" t="s">
        <v>6521</v>
      </c>
      <c r="B6392" s="239">
        <v>58.549100000000003</v>
      </c>
    </row>
    <row r="6393" spans="1:2" x14ac:dyDescent="0.2">
      <c r="A6393" s="227" t="s">
        <v>8681</v>
      </c>
      <c r="B6393" s="239">
        <v>7.1071999999999997</v>
      </c>
    </row>
    <row r="6394" spans="1:2" x14ac:dyDescent="0.2">
      <c r="A6394" s="227" t="s">
        <v>8670</v>
      </c>
      <c r="B6394" s="239">
        <v>1.1863999999999999</v>
      </c>
    </row>
    <row r="6395" spans="1:2" x14ac:dyDescent="0.2">
      <c r="A6395" s="227" t="s">
        <v>8684</v>
      </c>
      <c r="B6395" s="239">
        <v>10.044600000000001</v>
      </c>
    </row>
    <row r="6396" spans="1:2" x14ac:dyDescent="0.2">
      <c r="A6396" s="227" t="s">
        <v>8671</v>
      </c>
      <c r="B6396" s="239">
        <v>1.5740000000000001</v>
      </c>
    </row>
    <row r="6397" spans="1:2" x14ac:dyDescent="0.2">
      <c r="A6397" s="227" t="s">
        <v>8687</v>
      </c>
      <c r="B6397" s="239">
        <v>13.844099999999999</v>
      </c>
    </row>
    <row r="6398" spans="1:2" x14ac:dyDescent="0.2">
      <c r="A6398" s="227" t="s">
        <v>8690</v>
      </c>
      <c r="B6398" s="239">
        <v>18.307300000000001</v>
      </c>
    </row>
    <row r="6399" spans="1:2" x14ac:dyDescent="0.2">
      <c r="A6399" s="227" t="s">
        <v>6616</v>
      </c>
      <c r="B6399" s="239">
        <v>9.9677000000000007</v>
      </c>
    </row>
    <row r="6400" spans="1:2" x14ac:dyDescent="0.2">
      <c r="A6400" s="227" t="s">
        <v>6524</v>
      </c>
      <c r="B6400" s="239">
        <v>1.226</v>
      </c>
    </row>
    <row r="6401" spans="1:2" x14ac:dyDescent="0.2">
      <c r="A6401" s="227" t="s">
        <v>6532</v>
      </c>
      <c r="B6401" s="239">
        <v>5.4019000000000004</v>
      </c>
    </row>
    <row r="6402" spans="1:2" x14ac:dyDescent="0.2">
      <c r="A6402" s="227" t="s">
        <v>6535</v>
      </c>
      <c r="B6402" s="239">
        <v>7.9122000000000003</v>
      </c>
    </row>
    <row r="6403" spans="1:2" x14ac:dyDescent="0.2">
      <c r="A6403" s="227" t="s">
        <v>6526</v>
      </c>
      <c r="B6403" s="239">
        <v>1.6805000000000001</v>
      </c>
    </row>
    <row r="6404" spans="1:2" x14ac:dyDescent="0.2">
      <c r="A6404" s="227" t="s">
        <v>6537</v>
      </c>
      <c r="B6404" s="239">
        <v>11.780900000000001</v>
      </c>
    </row>
    <row r="6405" spans="1:2" x14ac:dyDescent="0.2">
      <c r="A6405" s="227" t="s">
        <v>6540</v>
      </c>
      <c r="B6405" s="239">
        <v>16.1983</v>
      </c>
    </row>
    <row r="6406" spans="1:2" x14ac:dyDescent="0.2">
      <c r="A6406" s="227" t="s">
        <v>6527</v>
      </c>
      <c r="B6406" s="239">
        <v>2.3220000000000001</v>
      </c>
    </row>
    <row r="6407" spans="1:2" x14ac:dyDescent="0.2">
      <c r="A6407" s="227" t="s">
        <v>6543</v>
      </c>
      <c r="B6407" s="239">
        <v>23.263400000000001</v>
      </c>
    </row>
    <row r="6408" spans="1:2" x14ac:dyDescent="0.2">
      <c r="A6408" s="227" t="s">
        <v>6529</v>
      </c>
      <c r="B6408" s="239">
        <v>3.2284999999999999</v>
      </c>
    </row>
    <row r="6409" spans="1:2" x14ac:dyDescent="0.2">
      <c r="A6409" s="227" t="s">
        <v>6882</v>
      </c>
      <c r="B6409" s="239">
        <v>1.5629</v>
      </c>
    </row>
    <row r="6410" spans="1:2" x14ac:dyDescent="0.2">
      <c r="A6410" s="227" t="s">
        <v>6883</v>
      </c>
      <c r="B6410" s="239">
        <v>2.1796000000000002</v>
      </c>
    </row>
    <row r="6411" spans="1:2" x14ac:dyDescent="0.2">
      <c r="A6411" s="227" t="s">
        <v>6884</v>
      </c>
      <c r="B6411" s="239">
        <v>3.1084000000000001</v>
      </c>
    </row>
    <row r="6412" spans="1:2" x14ac:dyDescent="0.2">
      <c r="A6412" s="227" t="s">
        <v>6546</v>
      </c>
      <c r="B6412" s="239">
        <v>1.5629</v>
      </c>
    </row>
    <row r="6413" spans="1:2" x14ac:dyDescent="0.2">
      <c r="A6413" s="227" t="s">
        <v>6554</v>
      </c>
      <c r="B6413" s="239">
        <v>7.4874000000000001</v>
      </c>
    </row>
    <row r="6414" spans="1:2" x14ac:dyDescent="0.2">
      <c r="A6414" s="227" t="s">
        <v>6573</v>
      </c>
      <c r="B6414" s="239">
        <v>73.641400000000004</v>
      </c>
    </row>
    <row r="6415" spans="1:2" x14ac:dyDescent="0.2">
      <c r="A6415" s="227" t="s">
        <v>6575</v>
      </c>
      <c r="B6415" s="239">
        <v>89.692400000000006</v>
      </c>
    </row>
    <row r="6416" spans="1:2" x14ac:dyDescent="0.2">
      <c r="A6416" s="227" t="s">
        <v>6557</v>
      </c>
      <c r="B6416" s="239">
        <v>11.1196</v>
      </c>
    </row>
    <row r="6417" spans="1:2" x14ac:dyDescent="0.2">
      <c r="A6417" s="227" t="s">
        <v>6885</v>
      </c>
      <c r="B6417" s="239">
        <v>110.983</v>
      </c>
    </row>
    <row r="6418" spans="1:2" x14ac:dyDescent="0.2">
      <c r="A6418" s="227" t="s">
        <v>6548</v>
      </c>
      <c r="B6418" s="239">
        <v>2.1796000000000002</v>
      </c>
    </row>
    <row r="6419" spans="1:2" x14ac:dyDescent="0.2">
      <c r="A6419" s="227" t="s">
        <v>6886</v>
      </c>
      <c r="B6419" s="239">
        <v>148.3801</v>
      </c>
    </row>
    <row r="6420" spans="1:2" x14ac:dyDescent="0.2">
      <c r="A6420" s="227" t="s">
        <v>6560</v>
      </c>
      <c r="B6420" s="239">
        <v>16.696100000000001</v>
      </c>
    </row>
    <row r="6421" spans="1:2" x14ac:dyDescent="0.2">
      <c r="A6421" s="227" t="s">
        <v>6562</v>
      </c>
      <c r="B6421" s="239">
        <v>22.886900000000001</v>
      </c>
    </row>
    <row r="6422" spans="1:2" x14ac:dyDescent="0.2">
      <c r="A6422" s="227" t="s">
        <v>6549</v>
      </c>
      <c r="B6422" s="239">
        <v>3.1084000000000001</v>
      </c>
    </row>
    <row r="6423" spans="1:2" x14ac:dyDescent="0.2">
      <c r="A6423" s="227" t="s">
        <v>6565</v>
      </c>
      <c r="B6423" s="239">
        <v>32.665300000000002</v>
      </c>
    </row>
    <row r="6424" spans="1:2" x14ac:dyDescent="0.2">
      <c r="A6424" s="227" t="s">
        <v>6551</v>
      </c>
      <c r="B6424" s="239">
        <v>4.3616999999999999</v>
      </c>
    </row>
    <row r="6425" spans="1:2" x14ac:dyDescent="0.2">
      <c r="A6425" s="227" t="s">
        <v>6568</v>
      </c>
      <c r="B6425" s="239">
        <v>43.647399999999998</v>
      </c>
    </row>
    <row r="6426" spans="1:2" x14ac:dyDescent="0.2">
      <c r="A6426" s="227" t="s">
        <v>6571</v>
      </c>
      <c r="B6426" s="239">
        <v>59.728099999999998</v>
      </c>
    </row>
    <row r="6427" spans="1:2" x14ac:dyDescent="0.2">
      <c r="A6427" s="227" t="s">
        <v>6593</v>
      </c>
      <c r="B6427" s="239">
        <v>70.281700000000001</v>
      </c>
    </row>
    <row r="6428" spans="1:2" x14ac:dyDescent="0.2">
      <c r="A6428" s="227" t="s">
        <v>6595</v>
      </c>
      <c r="B6428" s="239">
        <v>92.940700000000007</v>
      </c>
    </row>
    <row r="6429" spans="1:2" x14ac:dyDescent="0.2">
      <c r="A6429" s="227" t="s">
        <v>6597</v>
      </c>
      <c r="B6429" s="239">
        <v>114.0009</v>
      </c>
    </row>
    <row r="6430" spans="1:2" x14ac:dyDescent="0.2">
      <c r="A6430" s="227" t="s">
        <v>6887</v>
      </c>
      <c r="B6430" s="239">
        <v>187.334</v>
      </c>
    </row>
    <row r="6431" spans="1:2" x14ac:dyDescent="0.2">
      <c r="A6431" s="227" t="s">
        <v>6888</v>
      </c>
      <c r="B6431" s="239">
        <v>187.334</v>
      </c>
    </row>
    <row r="6432" spans="1:2" x14ac:dyDescent="0.2">
      <c r="A6432" s="227" t="s">
        <v>6587</v>
      </c>
      <c r="B6432" s="239">
        <v>28.529299999999999</v>
      </c>
    </row>
    <row r="6433" spans="1:2" x14ac:dyDescent="0.2">
      <c r="A6433" s="227" t="s">
        <v>6589</v>
      </c>
      <c r="B6433" s="239">
        <v>37.326599999999999</v>
      </c>
    </row>
    <row r="6434" spans="1:2" x14ac:dyDescent="0.2">
      <c r="A6434" s="227" t="s">
        <v>6591</v>
      </c>
      <c r="B6434" s="239">
        <v>52.7423</v>
      </c>
    </row>
    <row r="6435" spans="1:2" x14ac:dyDescent="0.2">
      <c r="A6435" s="227" t="s">
        <v>6889</v>
      </c>
      <c r="B6435" s="239">
        <v>1.9901</v>
      </c>
    </row>
    <row r="6436" spans="1:2" x14ac:dyDescent="0.2">
      <c r="A6436" s="227" t="s">
        <v>6890</v>
      </c>
      <c r="B6436" s="239">
        <v>9.7721999999999998</v>
      </c>
    </row>
    <row r="6437" spans="1:2" x14ac:dyDescent="0.2">
      <c r="A6437" s="227" t="s">
        <v>6891</v>
      </c>
      <c r="B6437" s="239">
        <v>14.791700000000001</v>
      </c>
    </row>
    <row r="6438" spans="1:2" x14ac:dyDescent="0.2">
      <c r="A6438" s="227" t="s">
        <v>6892</v>
      </c>
      <c r="B6438" s="239">
        <v>2.8944000000000001</v>
      </c>
    </row>
    <row r="6439" spans="1:2" x14ac:dyDescent="0.2">
      <c r="A6439" s="227" t="s">
        <v>6893</v>
      </c>
      <c r="B6439" s="239">
        <v>3.9813999999999998</v>
      </c>
    </row>
    <row r="6440" spans="1:2" x14ac:dyDescent="0.2">
      <c r="A6440" s="227" t="s">
        <v>6894</v>
      </c>
      <c r="B6440" s="239">
        <v>5.5902000000000003</v>
      </c>
    </row>
    <row r="6441" spans="1:2" x14ac:dyDescent="0.2">
      <c r="A6441" s="227" t="s">
        <v>6577</v>
      </c>
      <c r="B6441" s="239">
        <v>1.9442999999999999</v>
      </c>
    </row>
    <row r="6442" spans="1:2" x14ac:dyDescent="0.2">
      <c r="A6442" s="227" t="s">
        <v>6581</v>
      </c>
      <c r="B6442" s="239">
        <v>9.7721999999999998</v>
      </c>
    </row>
    <row r="6443" spans="1:2" x14ac:dyDescent="0.2">
      <c r="A6443" s="227" t="s">
        <v>6583</v>
      </c>
      <c r="B6443" s="239">
        <v>14.6181</v>
      </c>
    </row>
    <row r="6444" spans="1:2" x14ac:dyDescent="0.2">
      <c r="A6444" s="227" t="s">
        <v>6578</v>
      </c>
      <c r="B6444" s="239">
        <v>2.7528999999999999</v>
      </c>
    </row>
    <row r="6445" spans="1:2" x14ac:dyDescent="0.2">
      <c r="A6445" s="227" t="s">
        <v>6585</v>
      </c>
      <c r="B6445" s="239">
        <v>21.9741</v>
      </c>
    </row>
    <row r="6446" spans="1:2" x14ac:dyDescent="0.2">
      <c r="A6446" s="227" t="s">
        <v>6579</v>
      </c>
      <c r="B6446" s="239">
        <v>3.9813999999999998</v>
      </c>
    </row>
    <row r="6447" spans="1:2" x14ac:dyDescent="0.2">
      <c r="A6447" s="227" t="s">
        <v>6580</v>
      </c>
      <c r="B6447" s="239">
        <v>5.5913000000000004</v>
      </c>
    </row>
    <row r="6448" spans="1:2" x14ac:dyDescent="0.2">
      <c r="A6448" s="227" t="s">
        <v>6895</v>
      </c>
      <c r="B6448" s="239">
        <v>2.3233000000000001</v>
      </c>
    </row>
    <row r="6449" spans="1:2" x14ac:dyDescent="0.2">
      <c r="A6449" s="227" t="s">
        <v>6599</v>
      </c>
      <c r="B6449" s="239">
        <v>2.3233000000000001</v>
      </c>
    </row>
    <row r="6450" spans="1:2" x14ac:dyDescent="0.2">
      <c r="A6450" s="227" t="s">
        <v>6603</v>
      </c>
      <c r="B6450" s="239">
        <v>12.105399999999999</v>
      </c>
    </row>
    <row r="6451" spans="1:2" x14ac:dyDescent="0.2">
      <c r="A6451" s="227" t="s">
        <v>6605</v>
      </c>
      <c r="B6451" s="239">
        <v>18.115300000000001</v>
      </c>
    </row>
    <row r="6452" spans="1:2" x14ac:dyDescent="0.2">
      <c r="A6452" s="227" t="s">
        <v>6600</v>
      </c>
      <c r="B6452" s="239">
        <v>3.3969999999999998</v>
      </c>
    </row>
    <row r="6453" spans="1:2" x14ac:dyDescent="0.2">
      <c r="A6453" s="227" t="s">
        <v>6607</v>
      </c>
      <c r="B6453" s="239">
        <v>26.841100000000001</v>
      </c>
    </row>
    <row r="6454" spans="1:2" x14ac:dyDescent="0.2">
      <c r="A6454" s="227" t="s">
        <v>6609</v>
      </c>
      <c r="B6454" s="239">
        <v>37.404600000000002</v>
      </c>
    </row>
    <row r="6455" spans="1:2" x14ac:dyDescent="0.2">
      <c r="A6455" s="227" t="s">
        <v>6601</v>
      </c>
      <c r="B6455" s="239">
        <v>4.9301000000000004</v>
      </c>
    </row>
    <row r="6456" spans="1:2" x14ac:dyDescent="0.2">
      <c r="A6456" s="227" t="s">
        <v>6611</v>
      </c>
      <c r="B6456" s="239">
        <v>54.4</v>
      </c>
    </row>
    <row r="6457" spans="1:2" x14ac:dyDescent="0.2">
      <c r="A6457" s="227" t="s">
        <v>6602</v>
      </c>
      <c r="B6457" s="239">
        <v>6.9202000000000004</v>
      </c>
    </row>
    <row r="6458" spans="1:2" x14ac:dyDescent="0.2">
      <c r="A6458" s="227" t="s">
        <v>6896</v>
      </c>
      <c r="B6458" s="239">
        <v>4.0620000000000003</v>
      </c>
    </row>
    <row r="6459" spans="1:2" x14ac:dyDescent="0.2">
      <c r="A6459" s="227" t="s">
        <v>6613</v>
      </c>
      <c r="B6459" s="239">
        <v>4.0620000000000003</v>
      </c>
    </row>
    <row r="6460" spans="1:2" x14ac:dyDescent="0.2">
      <c r="A6460" s="227" t="s">
        <v>8826</v>
      </c>
      <c r="B6460" s="239">
        <v>7.4713000000000003</v>
      </c>
    </row>
    <row r="6461" spans="1:2" x14ac:dyDescent="0.2">
      <c r="A6461" s="227" t="s">
        <v>8828</v>
      </c>
      <c r="B6461" s="239">
        <v>10.286199999999999</v>
      </c>
    </row>
    <row r="6462" spans="1:2" x14ac:dyDescent="0.2">
      <c r="A6462" s="227" t="s">
        <v>6789</v>
      </c>
      <c r="B6462" s="239">
        <v>2.4359000000000002</v>
      </c>
    </row>
    <row r="6463" spans="1:2" x14ac:dyDescent="0.2">
      <c r="A6463" s="227" t="s">
        <v>6793</v>
      </c>
      <c r="B6463" s="239">
        <v>7.5568</v>
      </c>
    </row>
    <row r="6464" spans="1:2" x14ac:dyDescent="0.2">
      <c r="A6464" s="227" t="s">
        <v>6792</v>
      </c>
      <c r="B6464" s="239">
        <v>4.9696999999999996</v>
      </c>
    </row>
    <row r="6465" spans="1:2" x14ac:dyDescent="0.2">
      <c r="A6465" s="227" t="s">
        <v>6801</v>
      </c>
      <c r="B6465" s="239">
        <v>2.8731</v>
      </c>
    </row>
    <row r="6466" spans="1:2" x14ac:dyDescent="0.2">
      <c r="A6466" s="227" t="s">
        <v>6803</v>
      </c>
      <c r="B6466" s="239">
        <v>3.5815000000000001</v>
      </c>
    </row>
    <row r="6467" spans="1:2" x14ac:dyDescent="0.2">
      <c r="A6467" s="227" t="s">
        <v>6897</v>
      </c>
      <c r="B6467" s="239">
        <v>3.2309999999999999</v>
      </c>
    </row>
    <row r="6468" spans="1:2" x14ac:dyDescent="0.2">
      <c r="A6468" s="227" t="s">
        <v>6822</v>
      </c>
      <c r="B6468" s="239">
        <v>3.2309999999999999</v>
      </c>
    </row>
    <row r="6469" spans="1:2" x14ac:dyDescent="0.2">
      <c r="A6469" s="227" t="s">
        <v>6823</v>
      </c>
      <c r="B6469" s="239">
        <v>3.1276999999999999</v>
      </c>
    </row>
    <row r="6470" spans="1:2" x14ac:dyDescent="0.2">
      <c r="A6470" s="227" t="s">
        <v>8810</v>
      </c>
      <c r="B6470" s="239">
        <v>3.8229000000000002</v>
      </c>
    </row>
    <row r="6471" spans="1:2" x14ac:dyDescent="0.2">
      <c r="A6471" s="227" t="s">
        <v>8827</v>
      </c>
      <c r="B6471" s="239">
        <v>8.3034999999999997</v>
      </c>
    </row>
    <row r="6472" spans="1:2" x14ac:dyDescent="0.2">
      <c r="A6472" s="227" t="s">
        <v>6828</v>
      </c>
      <c r="B6472" s="239">
        <v>12.880599999999999</v>
      </c>
    </row>
    <row r="6473" spans="1:2" x14ac:dyDescent="0.2">
      <c r="A6473" s="227" t="s">
        <v>6830</v>
      </c>
      <c r="B6473" s="239">
        <v>18.862100000000002</v>
      </c>
    </row>
    <row r="6474" spans="1:2" x14ac:dyDescent="0.2">
      <c r="A6474" s="227" t="s">
        <v>6825</v>
      </c>
      <c r="B6474" s="239">
        <v>4.8930999999999996</v>
      </c>
    </row>
    <row r="6475" spans="1:2" x14ac:dyDescent="0.2">
      <c r="A6475" s="227" t="s">
        <v>6827</v>
      </c>
      <c r="B6475" s="239">
        <v>7.9827000000000004</v>
      </c>
    </row>
    <row r="6476" spans="1:2" x14ac:dyDescent="0.2">
      <c r="A6476" s="227" t="s">
        <v>6898</v>
      </c>
      <c r="B6476" s="239">
        <v>5.1336000000000004</v>
      </c>
    </row>
    <row r="6477" spans="1:2" x14ac:dyDescent="0.2">
      <c r="A6477" s="227" t="s">
        <v>6899</v>
      </c>
      <c r="B6477" s="239">
        <v>1.5525</v>
      </c>
    </row>
    <row r="6478" spans="1:2" x14ac:dyDescent="0.2">
      <c r="A6478" s="256" t="s">
        <v>6835</v>
      </c>
      <c r="B6478" s="245">
        <v>0.24533999999999997</v>
      </c>
    </row>
    <row r="6479" spans="1:2" x14ac:dyDescent="0.2">
      <c r="A6479" s="256" t="s">
        <v>6837</v>
      </c>
      <c r="B6479" s="245">
        <v>0.37062</v>
      </c>
    </row>
    <row r="6480" spans="1:2" x14ac:dyDescent="0.2">
      <c r="A6480" s="256" t="s">
        <v>6839</v>
      </c>
      <c r="B6480" s="245">
        <v>0.5063399999999999</v>
      </c>
    </row>
    <row r="6481" spans="1:2" x14ac:dyDescent="0.2">
      <c r="A6481" s="256" t="s">
        <v>6841</v>
      </c>
      <c r="B6481" s="245">
        <v>0.64205999999999996</v>
      </c>
    </row>
    <row r="6482" spans="1:2" x14ac:dyDescent="0.2">
      <c r="A6482" s="256" t="s">
        <v>6843</v>
      </c>
      <c r="B6482" s="245">
        <v>0.77255999999999991</v>
      </c>
    </row>
    <row r="6483" spans="1:2" x14ac:dyDescent="0.2">
      <c r="A6483" s="256" t="s">
        <v>6845</v>
      </c>
      <c r="B6483" s="245">
        <v>0.54810000000000003</v>
      </c>
    </row>
    <row r="6484" spans="1:2" x14ac:dyDescent="0.2">
      <c r="A6484" s="256" t="s">
        <v>6854</v>
      </c>
      <c r="B6484" s="245">
        <v>0.70992</v>
      </c>
    </row>
    <row r="6485" spans="1:2" x14ac:dyDescent="0.2">
      <c r="A6485" s="256" t="s">
        <v>6867</v>
      </c>
      <c r="B6485" s="245">
        <v>0.86651999999999985</v>
      </c>
    </row>
    <row r="6486" spans="1:2" x14ac:dyDescent="0.2">
      <c r="A6486" s="256" t="s">
        <v>6870</v>
      </c>
      <c r="B6486" s="245">
        <v>1.2214799999999999</v>
      </c>
    </row>
    <row r="6487" spans="1:2" x14ac:dyDescent="0.2">
      <c r="A6487" s="256" t="s">
        <v>6851</v>
      </c>
      <c r="B6487" s="245">
        <v>1.1014199999999998</v>
      </c>
    </row>
    <row r="6488" spans="1:2" x14ac:dyDescent="0.2">
      <c r="A6488" s="256" t="s">
        <v>6846</v>
      </c>
      <c r="B6488" s="245">
        <v>0.56898000000000004</v>
      </c>
    </row>
    <row r="6489" spans="1:2" x14ac:dyDescent="0.2">
      <c r="A6489" s="256" t="s">
        <v>6848</v>
      </c>
      <c r="B6489" s="245">
        <v>0.67859999999999998</v>
      </c>
    </row>
    <row r="6490" spans="1:2" x14ac:dyDescent="0.2">
      <c r="A6490" s="256" t="s">
        <v>6864</v>
      </c>
      <c r="B6490" s="245">
        <v>1.2214799999999999</v>
      </c>
    </row>
    <row r="6491" spans="1:2" x14ac:dyDescent="0.2">
      <c r="A6491" s="256" t="s">
        <v>6856</v>
      </c>
      <c r="B6491" s="245">
        <v>0.69947999999999999</v>
      </c>
    </row>
    <row r="6492" spans="1:2" x14ac:dyDescent="0.2">
      <c r="A6492" s="256" t="s">
        <v>6859</v>
      </c>
      <c r="B6492" s="245">
        <v>0.81954000000000005</v>
      </c>
    </row>
    <row r="6493" spans="1:2" x14ac:dyDescent="0.2">
      <c r="A6493" s="257" t="s">
        <v>6862</v>
      </c>
      <c r="B6493" s="245">
        <v>1.0753200000000001</v>
      </c>
    </row>
    <row r="6494" spans="1:2" x14ac:dyDescent="0.2">
      <c r="A6494" s="256" t="s">
        <v>8557</v>
      </c>
      <c r="B6494" s="245">
        <v>0.32233500000000004</v>
      </c>
    </row>
    <row r="6495" spans="1:2" x14ac:dyDescent="0.2">
      <c r="A6495" s="256" t="s">
        <v>8571</v>
      </c>
      <c r="B6495" s="245">
        <v>0.41655600000000004</v>
      </c>
    </row>
    <row r="6496" spans="1:2" x14ac:dyDescent="0.2">
      <c r="A6496" s="256" t="s">
        <v>8604</v>
      </c>
      <c r="B6496" s="245">
        <v>0.54549000000000003</v>
      </c>
    </row>
    <row r="6497" spans="1:2" x14ac:dyDescent="0.2">
      <c r="A6497" s="256" t="s">
        <v>3992</v>
      </c>
      <c r="B6497" s="245">
        <v>0.38184299999999999</v>
      </c>
    </row>
    <row r="6498" spans="1:2" x14ac:dyDescent="0.2">
      <c r="A6498" s="256" t="s">
        <v>8560</v>
      </c>
      <c r="B6498" s="245">
        <v>0.46118700000000007</v>
      </c>
    </row>
    <row r="6499" spans="1:2" x14ac:dyDescent="0.2">
      <c r="A6499" s="256" t="s">
        <v>8574</v>
      </c>
      <c r="B6499" s="245">
        <v>0.54549000000000003</v>
      </c>
    </row>
    <row r="6500" spans="1:2" x14ac:dyDescent="0.2">
      <c r="A6500" s="256" t="s">
        <v>8577</v>
      </c>
      <c r="B6500" s="245">
        <v>0.54549000000000003</v>
      </c>
    </row>
    <row r="6501" spans="1:2" x14ac:dyDescent="0.2">
      <c r="A6501" s="256" t="s">
        <v>8606</v>
      </c>
      <c r="B6501" s="245">
        <v>0.71409600000000006</v>
      </c>
    </row>
    <row r="6502" spans="1:2" x14ac:dyDescent="0.2">
      <c r="A6502" s="256" t="s">
        <v>8608</v>
      </c>
      <c r="B6502" s="245">
        <v>0.71409600000000006</v>
      </c>
    </row>
    <row r="6503" spans="1:2" x14ac:dyDescent="0.2">
      <c r="A6503" s="256" t="s">
        <v>3993</v>
      </c>
      <c r="B6503" s="245">
        <v>0.46614599999999995</v>
      </c>
    </row>
    <row r="6504" spans="1:2" x14ac:dyDescent="0.2">
      <c r="A6504" s="256" t="s">
        <v>8562</v>
      </c>
      <c r="B6504" s="245">
        <v>0.565326</v>
      </c>
    </row>
    <row r="6505" spans="1:2" x14ac:dyDescent="0.2">
      <c r="A6505" s="256" t="s">
        <v>8580</v>
      </c>
      <c r="B6505" s="245">
        <v>0.69425999999999999</v>
      </c>
    </row>
    <row r="6506" spans="1:2" x14ac:dyDescent="0.2">
      <c r="A6506" s="256" t="s">
        <v>8583</v>
      </c>
      <c r="B6506" s="245">
        <v>0.69425999999999999</v>
      </c>
    </row>
    <row r="6507" spans="1:2" x14ac:dyDescent="0.2">
      <c r="A6507" s="256" t="s">
        <v>8610</v>
      </c>
      <c r="B6507" s="245">
        <v>0.89757900000000002</v>
      </c>
    </row>
    <row r="6508" spans="1:2" x14ac:dyDescent="0.2">
      <c r="A6508" s="256" t="s">
        <v>8612</v>
      </c>
      <c r="B6508" s="245">
        <v>0.89757900000000002</v>
      </c>
    </row>
    <row r="6509" spans="1:2" x14ac:dyDescent="0.2">
      <c r="A6509" s="256" t="s">
        <v>3994</v>
      </c>
      <c r="B6509" s="245">
        <v>0.86782500000000007</v>
      </c>
    </row>
    <row r="6510" spans="1:2" x14ac:dyDescent="0.2">
      <c r="A6510" s="256" t="s">
        <v>8565</v>
      </c>
      <c r="B6510" s="245">
        <v>0.83311200000000007</v>
      </c>
    </row>
    <row r="6511" spans="1:2" x14ac:dyDescent="0.2">
      <c r="A6511" s="256" t="s">
        <v>8586</v>
      </c>
      <c r="B6511" s="245">
        <v>1.006677</v>
      </c>
    </row>
    <row r="6512" spans="1:2" x14ac:dyDescent="0.2">
      <c r="A6512" s="256" t="s">
        <v>10462</v>
      </c>
      <c r="B6512" s="245">
        <v>1.304217</v>
      </c>
    </row>
    <row r="6513" spans="1:2" x14ac:dyDescent="0.2">
      <c r="A6513" s="256" t="s">
        <v>8568</v>
      </c>
      <c r="B6513" s="245">
        <v>1.0711440000000001</v>
      </c>
    </row>
    <row r="6514" spans="1:2" x14ac:dyDescent="0.2">
      <c r="A6514" s="256" t="s">
        <v>8588</v>
      </c>
      <c r="B6514" s="245">
        <v>1.284381</v>
      </c>
    </row>
    <row r="6515" spans="1:2" x14ac:dyDescent="0.2">
      <c r="A6515" s="256" t="s">
        <v>10464</v>
      </c>
      <c r="B6515" s="245">
        <v>1.8397890000000001</v>
      </c>
    </row>
    <row r="6516" spans="1:2" x14ac:dyDescent="0.2">
      <c r="A6516" s="256" t="s">
        <v>8590</v>
      </c>
      <c r="B6516" s="245">
        <v>1.5868800000000001</v>
      </c>
    </row>
    <row r="6517" spans="1:2" x14ac:dyDescent="0.2">
      <c r="A6517" s="256" t="s">
        <v>10466</v>
      </c>
      <c r="B6517" s="245">
        <v>2.2761810000000002</v>
      </c>
    </row>
    <row r="6518" spans="1:2" x14ac:dyDescent="0.2">
      <c r="A6518" s="258" t="s">
        <v>3995</v>
      </c>
      <c r="B6518" s="245">
        <v>1.6116750000000002</v>
      </c>
    </row>
    <row r="6519" spans="1:2" x14ac:dyDescent="0.2">
      <c r="A6519" s="256" t="s">
        <v>8592</v>
      </c>
      <c r="B6519" s="245">
        <v>1.8645839999999998</v>
      </c>
    </row>
    <row r="6520" spans="1:2" x14ac:dyDescent="0.2">
      <c r="A6520" s="256" t="s">
        <v>10468</v>
      </c>
      <c r="B6520" s="245">
        <v>2.6976960000000005</v>
      </c>
    </row>
    <row r="6521" spans="1:2" x14ac:dyDescent="0.2">
      <c r="A6521" s="256" t="s">
        <v>8594</v>
      </c>
      <c r="B6521" s="245">
        <v>2.157165</v>
      </c>
    </row>
    <row r="6522" spans="1:2" x14ac:dyDescent="0.2">
      <c r="A6522" s="256" t="s">
        <v>8596</v>
      </c>
      <c r="B6522" s="245">
        <v>2.4150330000000002</v>
      </c>
    </row>
    <row r="6523" spans="1:2" x14ac:dyDescent="0.2">
      <c r="A6523" s="256" t="s">
        <v>8598</v>
      </c>
      <c r="B6523" s="245">
        <v>2.6877780000000002</v>
      </c>
    </row>
    <row r="6524" spans="1:2" x14ac:dyDescent="0.2">
      <c r="A6524" s="256" t="s">
        <v>8600</v>
      </c>
      <c r="B6524" s="245">
        <v>2.8464659999999999</v>
      </c>
    </row>
    <row r="6525" spans="1:2" x14ac:dyDescent="0.2">
      <c r="A6525" s="256" t="s">
        <v>8602</v>
      </c>
      <c r="B6525" s="245">
        <v>3.6101520000000007</v>
      </c>
    </row>
    <row r="6526" spans="1:2" x14ac:dyDescent="0.2">
      <c r="A6526" s="256" t="s">
        <v>6400</v>
      </c>
      <c r="B6526" s="245">
        <v>0.60995700000000008</v>
      </c>
    </row>
    <row r="6527" spans="1:2" x14ac:dyDescent="0.2">
      <c r="A6527" s="256" t="s">
        <v>8624</v>
      </c>
      <c r="B6527" s="245">
        <v>0.62979300000000005</v>
      </c>
    </row>
    <row r="6528" spans="1:2" x14ac:dyDescent="0.2">
      <c r="A6528" s="256" t="s">
        <v>8641</v>
      </c>
      <c r="B6528" s="245">
        <v>0.77360400000000018</v>
      </c>
    </row>
    <row r="6529" spans="1:2" x14ac:dyDescent="0.2">
      <c r="A6529" s="256" t="s">
        <v>6402</v>
      </c>
      <c r="B6529" s="245">
        <v>0.72897300000000009</v>
      </c>
    </row>
    <row r="6530" spans="1:2" x14ac:dyDescent="0.2">
      <c r="A6530" s="256" t="s">
        <v>8626</v>
      </c>
      <c r="B6530" s="245">
        <v>0.75872700000000004</v>
      </c>
    </row>
    <row r="6531" spans="1:2" x14ac:dyDescent="0.2">
      <c r="A6531" s="256" t="s">
        <v>3996</v>
      </c>
      <c r="B6531" s="245">
        <v>0.75872700000000004</v>
      </c>
    </row>
    <row r="6532" spans="1:2" x14ac:dyDescent="0.2">
      <c r="A6532" s="256" t="s">
        <v>8642</v>
      </c>
      <c r="B6532" s="245">
        <v>0.97196400000000005</v>
      </c>
    </row>
    <row r="6533" spans="1:2" x14ac:dyDescent="0.2">
      <c r="A6533" s="256" t="s">
        <v>3997</v>
      </c>
      <c r="B6533" s="245">
        <v>0.97196400000000005</v>
      </c>
    </row>
    <row r="6534" spans="1:2" x14ac:dyDescent="0.2">
      <c r="A6534" s="256" t="s">
        <v>8613</v>
      </c>
      <c r="B6534" s="245">
        <v>0.88766100000000003</v>
      </c>
    </row>
    <row r="6535" spans="1:2" x14ac:dyDescent="0.2">
      <c r="A6535" s="256" t="s">
        <v>8628</v>
      </c>
      <c r="B6535" s="245">
        <v>0.91741499999999998</v>
      </c>
    </row>
    <row r="6536" spans="1:2" x14ac:dyDescent="0.2">
      <c r="A6536" s="259" t="s">
        <v>3998</v>
      </c>
      <c r="B6536" s="245">
        <v>0.91741499999999998</v>
      </c>
    </row>
    <row r="6537" spans="1:2" x14ac:dyDescent="0.2">
      <c r="A6537" s="256" t="s">
        <v>8643</v>
      </c>
      <c r="B6537" s="245">
        <v>1.1703240000000001</v>
      </c>
    </row>
    <row r="6538" spans="1:2" x14ac:dyDescent="0.2">
      <c r="A6538" s="256" t="s">
        <v>3999</v>
      </c>
      <c r="B6538" s="245">
        <v>1.1703240000000001</v>
      </c>
    </row>
    <row r="6539" spans="1:2" x14ac:dyDescent="0.2">
      <c r="A6539" s="256" t="s">
        <v>8630</v>
      </c>
      <c r="B6539" s="245">
        <v>1.2248730000000001</v>
      </c>
    </row>
    <row r="6540" spans="1:2" x14ac:dyDescent="0.2">
      <c r="A6540" s="256" t="s">
        <v>8644</v>
      </c>
      <c r="B6540" s="245">
        <v>1.5670440000000001</v>
      </c>
    </row>
    <row r="6541" spans="1:2" x14ac:dyDescent="0.2">
      <c r="A6541" s="256" t="s">
        <v>4000</v>
      </c>
      <c r="B6541" s="245">
        <v>1.2050370000000001</v>
      </c>
    </row>
    <row r="6542" spans="1:2" x14ac:dyDescent="0.2">
      <c r="A6542" s="256" t="s">
        <v>8646</v>
      </c>
      <c r="B6542" s="245">
        <v>1.8645839999999998</v>
      </c>
    </row>
    <row r="6543" spans="1:2" x14ac:dyDescent="0.2">
      <c r="A6543" s="256" t="s">
        <v>4001</v>
      </c>
      <c r="B6543" s="245">
        <v>0</v>
      </c>
    </row>
    <row r="6544" spans="1:2" x14ac:dyDescent="0.2">
      <c r="A6544" s="256" t="s">
        <v>8633</v>
      </c>
      <c r="B6544" s="245">
        <v>1.5620850000000002</v>
      </c>
    </row>
    <row r="6545" spans="1:2" x14ac:dyDescent="0.2">
      <c r="A6545" s="256" t="s">
        <v>8647</v>
      </c>
      <c r="B6545" s="245">
        <v>2.0579850000000004</v>
      </c>
    </row>
    <row r="6546" spans="1:2" x14ac:dyDescent="0.2">
      <c r="A6546" s="256" t="s">
        <v>8651</v>
      </c>
      <c r="B6546" s="245">
        <v>2.3803200000000002</v>
      </c>
    </row>
    <row r="6547" spans="1:2" x14ac:dyDescent="0.2">
      <c r="A6547" s="256" t="s">
        <v>8660</v>
      </c>
      <c r="B6547" s="245">
        <v>3.2084730000000001</v>
      </c>
    </row>
    <row r="6548" spans="1:2" x14ac:dyDescent="0.2">
      <c r="A6548" s="256" t="s">
        <v>8666</v>
      </c>
      <c r="B6548" s="245">
        <v>5.20695</v>
      </c>
    </row>
    <row r="6549" spans="1:2" x14ac:dyDescent="0.2">
      <c r="A6549" s="256" t="s">
        <v>8616</v>
      </c>
      <c r="B6549" s="245">
        <v>1.4133150000000001</v>
      </c>
    </row>
    <row r="6550" spans="1:2" x14ac:dyDescent="0.2">
      <c r="A6550" s="256" t="s">
        <v>8635</v>
      </c>
      <c r="B6550" s="245">
        <v>1.7108550000000002</v>
      </c>
    </row>
    <row r="6551" spans="1:2" x14ac:dyDescent="0.2">
      <c r="A6551" s="256" t="s">
        <v>8649</v>
      </c>
      <c r="B6551" s="245">
        <v>2.291058</v>
      </c>
    </row>
    <row r="6552" spans="1:2" x14ac:dyDescent="0.2">
      <c r="A6552" s="256" t="s">
        <v>8652</v>
      </c>
      <c r="B6552" s="245">
        <v>2.7919170000000002</v>
      </c>
    </row>
    <row r="6553" spans="1:2" x14ac:dyDescent="0.2">
      <c r="A6553" s="256" t="s">
        <v>8661</v>
      </c>
      <c r="B6553" s="245">
        <v>3.8085119999999999</v>
      </c>
    </row>
    <row r="6554" spans="1:2" x14ac:dyDescent="0.2">
      <c r="A6554" s="256" t="s">
        <v>4002</v>
      </c>
      <c r="B6554" s="245">
        <v>0</v>
      </c>
    </row>
    <row r="6555" spans="1:2" x14ac:dyDescent="0.2">
      <c r="A6555" s="256" t="s">
        <v>8618</v>
      </c>
      <c r="B6555" s="245">
        <v>1.691019</v>
      </c>
    </row>
    <row r="6556" spans="1:2" x14ac:dyDescent="0.2">
      <c r="A6556" s="256" t="s">
        <v>8637</v>
      </c>
      <c r="B6556" s="245">
        <v>2.087739</v>
      </c>
    </row>
    <row r="6557" spans="1:2" x14ac:dyDescent="0.2">
      <c r="A6557" s="256" t="s">
        <v>8650</v>
      </c>
      <c r="B6557" s="245">
        <v>2.7522450000000003</v>
      </c>
    </row>
    <row r="6558" spans="1:2" x14ac:dyDescent="0.2">
      <c r="A6558" s="256" t="s">
        <v>8654</v>
      </c>
      <c r="B6558" s="245">
        <v>3.4217100000000005</v>
      </c>
    </row>
    <row r="6559" spans="1:2" x14ac:dyDescent="0.2">
      <c r="A6559" s="256" t="s">
        <v>8663</v>
      </c>
      <c r="B6559" s="245">
        <v>4.7011320000000003</v>
      </c>
    </row>
    <row r="6560" spans="1:2" x14ac:dyDescent="0.2">
      <c r="A6560" s="256" t="s">
        <v>8621</v>
      </c>
      <c r="B6560" s="245">
        <v>1.9687230000000002</v>
      </c>
    </row>
    <row r="6561" spans="1:2" x14ac:dyDescent="0.2">
      <c r="A6561" s="256" t="s">
        <v>8639</v>
      </c>
      <c r="B6561" s="245">
        <v>2.400156</v>
      </c>
    </row>
    <row r="6562" spans="1:2" x14ac:dyDescent="0.2">
      <c r="A6562" s="256" t="s">
        <v>8655</v>
      </c>
      <c r="B6562" s="245">
        <v>3.9374460000000004</v>
      </c>
    </row>
    <row r="6563" spans="1:2" x14ac:dyDescent="0.2">
      <c r="A6563" s="256" t="s">
        <v>8664</v>
      </c>
      <c r="B6563" s="245">
        <v>5.3953920000000011</v>
      </c>
    </row>
    <row r="6564" spans="1:2" x14ac:dyDescent="0.2">
      <c r="A6564" s="256" t="s">
        <v>4003</v>
      </c>
      <c r="B6564" s="245">
        <v>0</v>
      </c>
    </row>
    <row r="6565" spans="1:2" x14ac:dyDescent="0.2">
      <c r="A6565" s="256" t="s">
        <v>4004</v>
      </c>
      <c r="B6565" s="245">
        <v>3.2481450000000001</v>
      </c>
    </row>
    <row r="6566" spans="1:2" x14ac:dyDescent="0.2">
      <c r="A6566" s="256" t="s">
        <v>8656</v>
      </c>
      <c r="B6566" s="245">
        <v>5.1077700000000004</v>
      </c>
    </row>
    <row r="6567" spans="1:2" x14ac:dyDescent="0.2">
      <c r="A6567" s="256" t="s">
        <v>8665</v>
      </c>
      <c r="B6567" s="245">
        <v>7.1756730000000006</v>
      </c>
    </row>
    <row r="6568" spans="1:2" x14ac:dyDescent="0.2">
      <c r="A6568" s="256" t="s">
        <v>4005</v>
      </c>
      <c r="B6568" s="245">
        <v>3.8283479999999996</v>
      </c>
    </row>
    <row r="6569" spans="1:2" x14ac:dyDescent="0.2">
      <c r="A6569" s="256" t="s">
        <v>8657</v>
      </c>
      <c r="B6569" s="245">
        <v>6.0698160000000003</v>
      </c>
    </row>
    <row r="6570" spans="1:2" x14ac:dyDescent="0.2">
      <c r="A6570" s="256" t="s">
        <v>8640</v>
      </c>
      <c r="B6570" s="245">
        <v>4.5672390000000007</v>
      </c>
    </row>
    <row r="6571" spans="1:2" x14ac:dyDescent="0.2">
      <c r="A6571" s="256" t="s">
        <v>4006</v>
      </c>
      <c r="B6571" s="245">
        <v>4.7606400000000004</v>
      </c>
    </row>
    <row r="6572" spans="1:2" x14ac:dyDescent="0.2">
      <c r="A6572" s="256" t="s">
        <v>8658</v>
      </c>
      <c r="B6572" s="245">
        <v>7.7310809999999996</v>
      </c>
    </row>
    <row r="6573" spans="1:2" x14ac:dyDescent="0.2">
      <c r="A6573" s="256" t="s">
        <v>4007</v>
      </c>
      <c r="B6573" s="245">
        <v>0</v>
      </c>
    </row>
    <row r="6574" spans="1:2" x14ac:dyDescent="0.2">
      <c r="A6574" s="256" t="s">
        <v>6363</v>
      </c>
      <c r="B6574" s="245">
        <v>0.90253800000000017</v>
      </c>
    </row>
    <row r="6575" spans="1:2" x14ac:dyDescent="0.2">
      <c r="A6575" s="256" t="s">
        <v>6364</v>
      </c>
      <c r="B6575" s="245">
        <v>1.150488</v>
      </c>
    </row>
    <row r="6576" spans="1:2" x14ac:dyDescent="0.2">
      <c r="A6576" s="256" t="s">
        <v>6365</v>
      </c>
      <c r="B6576" s="245">
        <v>1.8249120000000001</v>
      </c>
    </row>
    <row r="6577" spans="1:2" x14ac:dyDescent="0.2">
      <c r="A6577" s="256" t="s">
        <v>6366</v>
      </c>
      <c r="B6577" s="245">
        <v>1.1356110000000001</v>
      </c>
    </row>
    <row r="6578" spans="1:2" x14ac:dyDescent="0.2">
      <c r="A6578" s="256" t="s">
        <v>6369</v>
      </c>
      <c r="B6578" s="245">
        <v>1.5025769999999998</v>
      </c>
    </row>
    <row r="6579" spans="1:2" x14ac:dyDescent="0.2">
      <c r="A6579" s="256" t="s">
        <v>4008</v>
      </c>
      <c r="B6579" s="245">
        <v>1.5025769999999998</v>
      </c>
    </row>
    <row r="6580" spans="1:2" x14ac:dyDescent="0.2">
      <c r="A6580" s="256" t="s">
        <v>6372</v>
      </c>
      <c r="B6580" s="245">
        <v>2.3803200000000002</v>
      </c>
    </row>
    <row r="6581" spans="1:2" x14ac:dyDescent="0.2">
      <c r="A6581" s="256" t="s">
        <v>4009</v>
      </c>
      <c r="B6581" s="245">
        <v>2.3803200000000002</v>
      </c>
    </row>
    <row r="6582" spans="1:2" x14ac:dyDescent="0.2">
      <c r="A6582" s="256" t="s">
        <v>6375</v>
      </c>
      <c r="B6582" s="245">
        <v>3.86802</v>
      </c>
    </row>
    <row r="6583" spans="1:2" x14ac:dyDescent="0.2">
      <c r="A6583" s="256" t="s">
        <v>6378</v>
      </c>
      <c r="B6583" s="245">
        <v>1.4281920000000001</v>
      </c>
    </row>
    <row r="6584" spans="1:2" x14ac:dyDescent="0.2">
      <c r="A6584" s="256" t="s">
        <v>6381</v>
      </c>
      <c r="B6584" s="245">
        <v>1.8546660000000001</v>
      </c>
    </row>
    <row r="6585" spans="1:2" x14ac:dyDescent="0.2">
      <c r="A6585" s="256" t="s">
        <v>6384</v>
      </c>
      <c r="B6585" s="245">
        <v>2.9605229999999998</v>
      </c>
    </row>
    <row r="6586" spans="1:2" x14ac:dyDescent="0.2">
      <c r="A6586" s="256" t="s">
        <v>4010</v>
      </c>
      <c r="B6586" s="245">
        <v>2.9605229999999998</v>
      </c>
    </row>
    <row r="6587" spans="1:2" x14ac:dyDescent="0.2">
      <c r="A6587" s="256" t="s">
        <v>6387</v>
      </c>
      <c r="B6587" s="245">
        <v>4.6862550000000001</v>
      </c>
    </row>
    <row r="6588" spans="1:2" x14ac:dyDescent="0.2">
      <c r="A6588" s="256" t="s">
        <v>4011</v>
      </c>
      <c r="B6588" s="245">
        <v>4.6862550000000001</v>
      </c>
    </row>
    <row r="6589" spans="1:2" x14ac:dyDescent="0.2">
      <c r="A6589" s="256" t="s">
        <v>6390</v>
      </c>
      <c r="B6589" s="245">
        <v>6.7591170000000007</v>
      </c>
    </row>
    <row r="6590" spans="1:2" x14ac:dyDescent="0.2">
      <c r="A6590" s="256" t="s">
        <v>6393</v>
      </c>
      <c r="B6590" s="245">
        <v>1.879461</v>
      </c>
    </row>
    <row r="6591" spans="1:2" x14ac:dyDescent="0.2">
      <c r="A6591" s="256" t="s">
        <v>6396</v>
      </c>
      <c r="B6591" s="245">
        <v>2.4795000000000003</v>
      </c>
    </row>
    <row r="6592" spans="1:2" x14ac:dyDescent="0.2">
      <c r="A6592" s="256" t="s">
        <v>6398</v>
      </c>
      <c r="B6592" s="245">
        <v>3.86802</v>
      </c>
    </row>
    <row r="6593" spans="1:2" x14ac:dyDescent="0.2">
      <c r="A6593" s="256" t="s">
        <v>4012</v>
      </c>
      <c r="B6593" s="245">
        <v>3.86802</v>
      </c>
    </row>
    <row r="6594" spans="1:2" x14ac:dyDescent="0.2">
      <c r="A6594" s="256" t="s">
        <v>8858</v>
      </c>
      <c r="B6594" s="245">
        <v>1.0513080000000001</v>
      </c>
    </row>
    <row r="6595" spans="1:2" x14ac:dyDescent="0.2">
      <c r="A6595" s="256" t="s">
        <v>8861</v>
      </c>
      <c r="B6595" s="245">
        <v>1.304217</v>
      </c>
    </row>
    <row r="6596" spans="1:2" x14ac:dyDescent="0.2">
      <c r="A6596" s="256" t="s">
        <v>8863</v>
      </c>
      <c r="B6596" s="245">
        <v>1.5967980000000002</v>
      </c>
    </row>
    <row r="6597" spans="1:2" x14ac:dyDescent="0.2">
      <c r="A6597" s="256" t="s">
        <v>8865</v>
      </c>
      <c r="B6597" s="245">
        <v>1.88442</v>
      </c>
    </row>
    <row r="6598" spans="1:2" x14ac:dyDescent="0.2">
      <c r="A6598" s="256" t="s">
        <v>8868</v>
      </c>
      <c r="B6598" s="245">
        <v>2.2315499999999999</v>
      </c>
    </row>
    <row r="6599" spans="1:2" x14ac:dyDescent="0.2">
      <c r="A6599" s="256" t="s">
        <v>8870</v>
      </c>
      <c r="B6599" s="245">
        <v>2.7968759999999997</v>
      </c>
    </row>
    <row r="6600" spans="1:2" x14ac:dyDescent="0.2">
      <c r="A6600" s="259" t="s">
        <v>4013</v>
      </c>
      <c r="B6600" s="245">
        <v>0</v>
      </c>
    </row>
    <row r="6601" spans="1:2" x14ac:dyDescent="0.2">
      <c r="A6601" s="256" t="s">
        <v>8873</v>
      </c>
      <c r="B6601" s="245">
        <v>1.4877</v>
      </c>
    </row>
    <row r="6602" spans="1:2" x14ac:dyDescent="0.2">
      <c r="A6602" s="256" t="s">
        <v>8875</v>
      </c>
      <c r="B6602" s="245">
        <v>1.953846</v>
      </c>
    </row>
    <row r="6603" spans="1:2" x14ac:dyDescent="0.2">
      <c r="A6603" s="256" t="s">
        <v>8878</v>
      </c>
      <c r="B6603" s="245">
        <v>2.3208120000000001</v>
      </c>
    </row>
    <row r="6604" spans="1:2" x14ac:dyDescent="0.2">
      <c r="A6604" s="256" t="s">
        <v>4014</v>
      </c>
      <c r="B6604" s="245">
        <v>0</v>
      </c>
    </row>
    <row r="6605" spans="1:2" x14ac:dyDescent="0.2">
      <c r="A6605" s="256" t="s">
        <v>4015</v>
      </c>
      <c r="B6605" s="245">
        <v>0</v>
      </c>
    </row>
    <row r="6606" spans="1:2" x14ac:dyDescent="0.2">
      <c r="A6606" s="256" t="s">
        <v>4016</v>
      </c>
      <c r="B6606" s="245">
        <v>0</v>
      </c>
    </row>
    <row r="6607" spans="1:2" x14ac:dyDescent="0.2">
      <c r="A6607" s="258" t="s">
        <v>4017</v>
      </c>
      <c r="B6607" s="245">
        <v>0</v>
      </c>
    </row>
    <row r="6608" spans="1:2" x14ac:dyDescent="0.2">
      <c r="A6608" s="258" t="s">
        <v>4018</v>
      </c>
      <c r="B6608" s="245">
        <v>0</v>
      </c>
    </row>
    <row r="6609" spans="1:2" x14ac:dyDescent="0.2">
      <c r="A6609" s="258" t="s">
        <v>4019</v>
      </c>
      <c r="B6609" s="245">
        <v>0</v>
      </c>
    </row>
    <row r="6610" spans="1:2" x14ac:dyDescent="0.2">
      <c r="A6610" s="256" t="s">
        <v>8881</v>
      </c>
      <c r="B6610" s="245">
        <v>1.9637640000000003</v>
      </c>
    </row>
    <row r="6611" spans="1:2" x14ac:dyDescent="0.2">
      <c r="A6611" s="256" t="s">
        <v>8884</v>
      </c>
      <c r="B6611" s="245">
        <v>2.4051149999999999</v>
      </c>
    </row>
    <row r="6612" spans="1:2" x14ac:dyDescent="0.2">
      <c r="A6612" s="256" t="s">
        <v>8887</v>
      </c>
      <c r="B6612" s="245">
        <v>2.7522450000000003</v>
      </c>
    </row>
    <row r="6613" spans="1:2" x14ac:dyDescent="0.2">
      <c r="A6613" s="258" t="s">
        <v>4020</v>
      </c>
      <c r="B6613" s="245">
        <v>0</v>
      </c>
    </row>
    <row r="6614" spans="1:2" x14ac:dyDescent="0.2">
      <c r="A6614" s="258" t="s">
        <v>4021</v>
      </c>
      <c r="B6614" s="245">
        <v>0</v>
      </c>
    </row>
    <row r="6615" spans="1:2" x14ac:dyDescent="0.2">
      <c r="A6615" s="256" t="s">
        <v>4022</v>
      </c>
      <c r="B6615" s="245">
        <v>2.2662630000000004</v>
      </c>
    </row>
    <row r="6616" spans="1:2" x14ac:dyDescent="0.2">
      <c r="A6616" s="257" t="s">
        <v>4023</v>
      </c>
      <c r="B6616" s="245">
        <v>4.0167900000000003</v>
      </c>
    </row>
    <row r="6617" spans="1:2" x14ac:dyDescent="0.2">
      <c r="A6617" s="258" t="s">
        <v>4024</v>
      </c>
      <c r="B6617" s="245">
        <v>0</v>
      </c>
    </row>
    <row r="6618" spans="1:2" x14ac:dyDescent="0.2">
      <c r="A6618" s="256" t="s">
        <v>8838</v>
      </c>
      <c r="B6618" s="245">
        <v>0.60995700000000008</v>
      </c>
    </row>
    <row r="6619" spans="1:2" x14ac:dyDescent="0.2">
      <c r="A6619" s="256" t="s">
        <v>8840</v>
      </c>
      <c r="B6619" s="245">
        <v>0.73889100000000008</v>
      </c>
    </row>
    <row r="6620" spans="1:2" x14ac:dyDescent="0.2">
      <c r="A6620" s="256" t="s">
        <v>8842</v>
      </c>
      <c r="B6620" s="245">
        <v>0.86782500000000007</v>
      </c>
    </row>
    <row r="6621" spans="1:2" x14ac:dyDescent="0.2">
      <c r="A6621" s="256" t="s">
        <v>8844</v>
      </c>
      <c r="B6621" s="245">
        <v>1.0364309999999999</v>
      </c>
    </row>
    <row r="6622" spans="1:2" x14ac:dyDescent="0.2">
      <c r="A6622" s="256" t="s">
        <v>8846</v>
      </c>
      <c r="B6622">
        <v>1.1901600000000001</v>
      </c>
    </row>
    <row r="6623" spans="1:2" x14ac:dyDescent="0.2">
      <c r="A6623" s="256" t="s">
        <v>8849</v>
      </c>
      <c r="B6623">
        <v>1.4331510000000001</v>
      </c>
    </row>
    <row r="6624" spans="1:2" x14ac:dyDescent="0.2">
      <c r="A6624" s="260" t="s">
        <v>8851</v>
      </c>
      <c r="B6624">
        <v>1.6662240000000001</v>
      </c>
    </row>
    <row r="6625" spans="1:2" x14ac:dyDescent="0.2">
      <c r="A6625" s="259" t="s">
        <v>4025</v>
      </c>
      <c r="B6625">
        <v>1.9439280000000001</v>
      </c>
    </row>
    <row r="6626" spans="1:2" x14ac:dyDescent="0.2">
      <c r="A6626" s="256" t="s">
        <v>8853</v>
      </c>
      <c r="B6626">
        <v>2.3208120000000001</v>
      </c>
    </row>
    <row r="6627" spans="1:2" x14ac:dyDescent="0.2">
      <c r="A6627" s="256" t="s">
        <v>4026</v>
      </c>
      <c r="B6627">
        <v>0</v>
      </c>
    </row>
    <row r="6628" spans="1:2" x14ac:dyDescent="0.2">
      <c r="A6628" s="256" t="s">
        <v>8855</v>
      </c>
      <c r="B6628">
        <v>3.5208899999999996</v>
      </c>
    </row>
    <row r="6629" spans="1:2" x14ac:dyDescent="0.2">
      <c r="A6629" s="256" t="s">
        <v>4027</v>
      </c>
      <c r="B6629">
        <v>0</v>
      </c>
    </row>
    <row r="6630" spans="1:2" x14ac:dyDescent="0.2">
      <c r="A6630" s="256" t="s">
        <v>4028</v>
      </c>
      <c r="B6630">
        <v>0</v>
      </c>
    </row>
    <row r="6631" spans="1:2" x14ac:dyDescent="0.2">
      <c r="A6631" s="256" t="s">
        <v>4029</v>
      </c>
      <c r="B6631">
        <v>0</v>
      </c>
    </row>
    <row r="6632" spans="1:2" x14ac:dyDescent="0.2">
      <c r="A6632" s="258" t="s">
        <v>4030</v>
      </c>
      <c r="B6632">
        <v>0</v>
      </c>
    </row>
    <row r="6633" spans="1:2" x14ac:dyDescent="0.2">
      <c r="A6633" s="258" t="s">
        <v>0</v>
      </c>
      <c r="B6633">
        <v>0</v>
      </c>
    </row>
    <row r="6634" spans="1:2" x14ac:dyDescent="0.2">
      <c r="A6634" s="258" t="s">
        <v>1</v>
      </c>
      <c r="B6634">
        <v>0</v>
      </c>
    </row>
    <row r="6635" spans="1:2" x14ac:dyDescent="0.2">
      <c r="A6635" s="258" t="s">
        <v>2</v>
      </c>
      <c r="B6635">
        <v>0</v>
      </c>
    </row>
    <row r="6636" spans="1:2" x14ac:dyDescent="0.2">
      <c r="A6636" s="256" t="s">
        <v>3</v>
      </c>
      <c r="B6636">
        <v>0</v>
      </c>
    </row>
    <row r="6637" spans="1:2" x14ac:dyDescent="0.2">
      <c r="A6637" s="227" t="s">
        <v>10337</v>
      </c>
      <c r="B6637" s="255">
        <v>0.65100000000000002</v>
      </c>
    </row>
    <row r="6638" spans="1:2" x14ac:dyDescent="0.2">
      <c r="A6638" s="227" t="s">
        <v>10339</v>
      </c>
      <c r="B6638" s="255">
        <v>0.78400000000000003</v>
      </c>
    </row>
    <row r="6639" spans="1:2" x14ac:dyDescent="0.2">
      <c r="A6639" s="227" t="s">
        <v>10341</v>
      </c>
      <c r="B6639" s="255">
        <v>1.2645</v>
      </c>
    </row>
    <row r="6640" spans="1:2" x14ac:dyDescent="0.2">
      <c r="A6640" s="227" t="s">
        <v>10343</v>
      </c>
      <c r="B6640" s="255">
        <v>1.8134999999999999</v>
      </c>
    </row>
    <row r="6641" spans="1:2" x14ac:dyDescent="0.2">
      <c r="A6641" s="227" t="s">
        <v>10345</v>
      </c>
      <c r="B6641" s="255">
        <v>0.83579999999999999</v>
      </c>
    </row>
    <row r="6642" spans="1:2" x14ac:dyDescent="0.2">
      <c r="A6642" s="227" t="s">
        <v>10348</v>
      </c>
      <c r="B6642" s="255">
        <v>1.073</v>
      </c>
    </row>
    <row r="6643" spans="1:2" x14ac:dyDescent="0.2">
      <c r="A6643" s="227" t="s">
        <v>10351</v>
      </c>
      <c r="B6643" s="255">
        <v>1.6859999999999999</v>
      </c>
    </row>
    <row r="6644" spans="1:2" x14ac:dyDescent="0.2">
      <c r="A6644" s="227" t="s">
        <v>8524</v>
      </c>
      <c r="B6644" s="255">
        <v>2.46</v>
      </c>
    </row>
    <row r="6645" spans="1:2" x14ac:dyDescent="0.2">
      <c r="A6645" s="227" t="s">
        <v>8527</v>
      </c>
      <c r="B6645" s="255">
        <v>3.54</v>
      </c>
    </row>
    <row r="6646" spans="1:2" x14ac:dyDescent="0.2">
      <c r="A6646" s="227" t="s">
        <v>8530</v>
      </c>
      <c r="B6646" s="255">
        <v>1.0444</v>
      </c>
    </row>
    <row r="6647" spans="1:2" x14ac:dyDescent="0.2">
      <c r="A6647" s="227" t="s">
        <v>8533</v>
      </c>
      <c r="B6647" s="255">
        <v>1.4295</v>
      </c>
    </row>
    <row r="6648" spans="1:2" x14ac:dyDescent="0.2">
      <c r="A6648" s="227" t="s">
        <v>8536</v>
      </c>
      <c r="B6648" s="255">
        <v>2.1465000000000001</v>
      </c>
    </row>
    <row r="6649" spans="1:2" x14ac:dyDescent="0.2">
      <c r="A6649" s="227" t="s">
        <v>8539</v>
      </c>
      <c r="B6649" s="255">
        <v>3.1905000000000001</v>
      </c>
    </row>
    <row r="6650" spans="1:2" x14ac:dyDescent="0.2">
      <c r="A6650" s="227" t="s">
        <v>8542</v>
      </c>
      <c r="B6650" s="255">
        <v>4.5330000000000004</v>
      </c>
    </row>
    <row r="6651" spans="1:2" x14ac:dyDescent="0.2">
      <c r="A6651" s="227" t="s">
        <v>8545</v>
      </c>
      <c r="B6651" s="255">
        <v>1.395</v>
      </c>
    </row>
    <row r="6652" spans="1:2" x14ac:dyDescent="0.2">
      <c r="A6652" s="227" t="s">
        <v>8548</v>
      </c>
      <c r="B6652" s="255">
        <v>1.782</v>
      </c>
    </row>
    <row r="6653" spans="1:2" x14ac:dyDescent="0.2">
      <c r="A6653" s="227" t="s">
        <v>8550</v>
      </c>
      <c r="B6653" s="255">
        <v>2.6715</v>
      </c>
    </row>
    <row r="6654" spans="1:2" x14ac:dyDescent="0.2">
      <c r="A6654" s="227" t="s">
        <v>8552</v>
      </c>
      <c r="B6654" s="255">
        <v>4.0065</v>
      </c>
    </row>
    <row r="6655" spans="1:2" x14ac:dyDescent="0.2">
      <c r="A6655" s="227" t="s">
        <v>8554</v>
      </c>
      <c r="B6655" s="255">
        <v>5.6609999999999996</v>
      </c>
    </row>
    <row r="6656" spans="1:2" x14ac:dyDescent="0.2">
      <c r="A6656" s="227" t="s">
        <v>10472</v>
      </c>
      <c r="B6656" s="255">
        <v>2.5790000000000002</v>
      </c>
    </row>
    <row r="6657" spans="1:2" x14ac:dyDescent="0.2">
      <c r="A6657" s="227" t="s">
        <v>10486</v>
      </c>
      <c r="B6657" s="255">
        <v>3.4268000000000001</v>
      </c>
    </row>
    <row r="6658" spans="1:2" x14ac:dyDescent="0.2">
      <c r="A6658" s="227" t="s">
        <v>6352</v>
      </c>
      <c r="B6658" s="255">
        <v>5.4694000000000003</v>
      </c>
    </row>
    <row r="6659" spans="1:2" x14ac:dyDescent="0.2">
      <c r="A6659" s="227" t="s">
        <v>10474</v>
      </c>
      <c r="B6659" s="255">
        <v>2.9702000000000002</v>
      </c>
    </row>
    <row r="6660" spans="1:2" x14ac:dyDescent="0.2">
      <c r="A6660" s="227" t="s">
        <v>10488</v>
      </c>
      <c r="B6660" s="255">
        <v>4.1679000000000004</v>
      </c>
    </row>
    <row r="6661" spans="1:2" x14ac:dyDescent="0.2">
      <c r="A6661" s="227" t="s">
        <v>6354</v>
      </c>
      <c r="B6661" s="255">
        <v>6.1927000000000003</v>
      </c>
    </row>
    <row r="6662" spans="1:2" x14ac:dyDescent="0.2">
      <c r="A6662" s="227" t="s">
        <v>10476</v>
      </c>
      <c r="B6662" s="255">
        <v>3.4453</v>
      </c>
    </row>
    <row r="6663" spans="1:2" x14ac:dyDescent="0.2">
      <c r="A6663" s="227" t="s">
        <v>10490</v>
      </c>
      <c r="B6663" s="255">
        <v>4.7713999999999999</v>
      </c>
    </row>
    <row r="6664" spans="1:2" x14ac:dyDescent="0.2">
      <c r="A6664" s="227" t="s">
        <v>8889</v>
      </c>
      <c r="B6664" s="255">
        <v>0</v>
      </c>
    </row>
    <row r="6665" spans="1:2" x14ac:dyDescent="0.2">
      <c r="A6665" s="227" t="s">
        <v>10478</v>
      </c>
      <c r="B6665" s="255">
        <v>3.8967000000000001</v>
      </c>
    </row>
    <row r="6666" spans="1:2" x14ac:dyDescent="0.2">
      <c r="A6666" s="227" t="s">
        <v>10492</v>
      </c>
      <c r="B6666" s="255">
        <v>5.4763999999999999</v>
      </c>
    </row>
    <row r="6667" spans="1:2" x14ac:dyDescent="0.2">
      <c r="A6667" s="227" t="s">
        <v>6356</v>
      </c>
      <c r="B6667" s="255">
        <v>8.2187999999999999</v>
      </c>
    </row>
    <row r="6668" spans="1:2" x14ac:dyDescent="0.2">
      <c r="A6668" s="227" t="s">
        <v>10480</v>
      </c>
      <c r="B6668" s="255">
        <v>4.5217000000000001</v>
      </c>
    </row>
    <row r="6669" spans="1:2" x14ac:dyDescent="0.2">
      <c r="A6669" s="227" t="s">
        <v>10494</v>
      </c>
      <c r="B6669" s="255">
        <v>6.3574999999999999</v>
      </c>
    </row>
    <row r="6670" spans="1:2" x14ac:dyDescent="0.2">
      <c r="A6670" s="227" t="s">
        <v>6358</v>
      </c>
      <c r="B6670" s="255">
        <v>9.7078000000000007</v>
      </c>
    </row>
    <row r="6671" spans="1:2" x14ac:dyDescent="0.2">
      <c r="A6671" s="227" t="s">
        <v>10482</v>
      </c>
      <c r="B6671" s="255">
        <v>5.6627000000000001</v>
      </c>
    </row>
    <row r="6672" spans="1:2" x14ac:dyDescent="0.2">
      <c r="A6672" s="227" t="s">
        <v>10496</v>
      </c>
      <c r="B6672" s="255">
        <v>8.0821000000000005</v>
      </c>
    </row>
    <row r="6673" spans="1:2" x14ac:dyDescent="0.2">
      <c r="A6673" s="227" t="s">
        <v>6360</v>
      </c>
      <c r="B6673" s="255">
        <v>12.2797</v>
      </c>
    </row>
    <row r="6674" spans="1:2" x14ac:dyDescent="0.2">
      <c r="A6674" s="227" t="s">
        <v>8890</v>
      </c>
      <c r="B6674" s="255">
        <v>0</v>
      </c>
    </row>
    <row r="6675" spans="1:2" x14ac:dyDescent="0.2">
      <c r="A6675" s="227" t="s">
        <v>10470</v>
      </c>
      <c r="B6675" s="255">
        <v>2.016</v>
      </c>
    </row>
    <row r="6676" spans="1:2" x14ac:dyDescent="0.2">
      <c r="A6676" s="227" t="s">
        <v>10484</v>
      </c>
      <c r="B6676" s="255">
        <v>2.5924999999999998</v>
      </c>
    </row>
    <row r="6677" spans="1:2" x14ac:dyDescent="0.2">
      <c r="A6677" s="227" t="s">
        <v>6350</v>
      </c>
      <c r="B6677" s="255">
        <v>4.0890000000000004</v>
      </c>
    </row>
    <row r="6678" spans="1:2" x14ac:dyDescent="0.2">
      <c r="A6678" s="227" t="s">
        <v>10188</v>
      </c>
      <c r="B6678" s="254">
        <v>0.1235</v>
      </c>
    </row>
    <row r="6679" spans="1:2" x14ac:dyDescent="0.2">
      <c r="A6679" s="227" t="s">
        <v>10180</v>
      </c>
      <c r="B6679" s="254">
        <v>0.1176</v>
      </c>
    </row>
    <row r="6680" spans="1:2" x14ac:dyDescent="0.2">
      <c r="A6680" s="227" t="s">
        <v>10192</v>
      </c>
      <c r="B6680" s="254">
        <v>0.1176</v>
      </c>
    </row>
    <row r="6681" spans="1:2" x14ac:dyDescent="0.2">
      <c r="A6681" s="227" t="s">
        <v>10190</v>
      </c>
      <c r="B6681" s="254">
        <v>0.1176</v>
      </c>
    </row>
    <row r="6682" spans="1:2" x14ac:dyDescent="0.2">
      <c r="A6682" s="227" t="s">
        <v>10182</v>
      </c>
      <c r="B6682" s="254">
        <v>0.1176</v>
      </c>
    </row>
    <row r="6683" spans="1:2" x14ac:dyDescent="0.2">
      <c r="A6683" s="227" t="s">
        <v>10184</v>
      </c>
      <c r="B6683" s="254">
        <v>0.1176</v>
      </c>
    </row>
    <row r="6684" spans="1:2" x14ac:dyDescent="0.2">
      <c r="A6684" s="227" t="s">
        <v>10194</v>
      </c>
      <c r="B6684" s="254">
        <v>0.1176</v>
      </c>
    </row>
    <row r="6685" spans="1:2" x14ac:dyDescent="0.2">
      <c r="A6685" s="227" t="s">
        <v>10186</v>
      </c>
      <c r="B6685" s="254">
        <v>0.1176</v>
      </c>
    </row>
    <row r="6686" spans="1:2" x14ac:dyDescent="0.2">
      <c r="A6686" s="227" t="s">
        <v>8891</v>
      </c>
      <c r="B6686" s="254">
        <v>0.1235</v>
      </c>
    </row>
    <row r="6687" spans="1:2" x14ac:dyDescent="0.2">
      <c r="A6687" s="227" t="s">
        <v>10183</v>
      </c>
      <c r="B6687" s="254">
        <v>0.1235</v>
      </c>
    </row>
    <row r="6688" spans="1:2" x14ac:dyDescent="0.2">
      <c r="A6688" s="227" t="s">
        <v>8892</v>
      </c>
      <c r="B6688" s="254">
        <v>0.17050000000000001</v>
      </c>
    </row>
    <row r="6689" spans="1:2" x14ac:dyDescent="0.2">
      <c r="A6689" s="227" t="s">
        <v>10196</v>
      </c>
      <c r="B6689" s="254">
        <v>0.16239999999999999</v>
      </c>
    </row>
    <row r="6690" spans="1:2" x14ac:dyDescent="0.2">
      <c r="A6690" s="227" t="s">
        <v>10209</v>
      </c>
      <c r="B6690" s="254">
        <v>0.16239999999999999</v>
      </c>
    </row>
    <row r="6691" spans="1:2" x14ac:dyDescent="0.2">
      <c r="A6691" s="227" t="s">
        <v>10207</v>
      </c>
      <c r="B6691" s="254">
        <v>0.16239999999999999</v>
      </c>
    </row>
    <row r="6692" spans="1:2" x14ac:dyDescent="0.2">
      <c r="A6692" s="227" t="s">
        <v>8893</v>
      </c>
      <c r="B6692" s="254">
        <v>0.16239999999999999</v>
      </c>
    </row>
    <row r="6693" spans="1:2" x14ac:dyDescent="0.2">
      <c r="A6693" s="227" t="s">
        <v>10199</v>
      </c>
      <c r="B6693" s="254">
        <v>0.16239999999999999</v>
      </c>
    </row>
    <row r="6694" spans="1:2" x14ac:dyDescent="0.2">
      <c r="A6694" s="227" t="s">
        <v>10203</v>
      </c>
      <c r="B6694" s="254">
        <v>0.16239999999999999</v>
      </c>
    </row>
    <row r="6695" spans="1:2" x14ac:dyDescent="0.2">
      <c r="A6695" s="227" t="s">
        <v>10236</v>
      </c>
      <c r="B6695" s="254">
        <v>0.16239999999999999</v>
      </c>
    </row>
    <row r="6696" spans="1:2" x14ac:dyDescent="0.2">
      <c r="A6696" s="227" t="s">
        <v>10205</v>
      </c>
      <c r="B6696" s="254">
        <v>0.16239999999999999</v>
      </c>
    </row>
    <row r="6697" spans="1:2" x14ac:dyDescent="0.2">
      <c r="A6697" s="227" t="s">
        <v>8894</v>
      </c>
      <c r="B6697" s="254">
        <v>0.17050000000000001</v>
      </c>
    </row>
    <row r="6698" spans="1:2" x14ac:dyDescent="0.2">
      <c r="A6698" s="227" t="s">
        <v>10201</v>
      </c>
      <c r="B6698" s="254">
        <v>0.17050000000000001</v>
      </c>
    </row>
    <row r="6699" spans="1:2" x14ac:dyDescent="0.2">
      <c r="A6699" s="227" t="s">
        <v>10239</v>
      </c>
      <c r="B6699" s="254">
        <v>0.20710000000000001</v>
      </c>
    </row>
    <row r="6700" spans="1:2" x14ac:dyDescent="0.2">
      <c r="A6700" s="227" t="s">
        <v>10249</v>
      </c>
      <c r="B6700" s="254">
        <v>0.20710000000000001</v>
      </c>
    </row>
    <row r="6701" spans="1:2" x14ac:dyDescent="0.2">
      <c r="A6701" s="227" t="s">
        <v>10247</v>
      </c>
      <c r="B6701" s="254">
        <v>0.20710000000000001</v>
      </c>
    </row>
    <row r="6702" spans="1:2" x14ac:dyDescent="0.2">
      <c r="A6702" s="227" t="s">
        <v>8895</v>
      </c>
      <c r="B6702" s="254">
        <v>0.20710000000000001</v>
      </c>
    </row>
    <row r="6703" spans="1:2" x14ac:dyDescent="0.2">
      <c r="A6703" s="227" t="s">
        <v>10241</v>
      </c>
      <c r="B6703" s="254">
        <v>0.20710000000000001</v>
      </c>
    </row>
    <row r="6704" spans="1:2" x14ac:dyDescent="0.2">
      <c r="A6704" s="227" t="s">
        <v>10243</v>
      </c>
      <c r="B6704" s="254">
        <v>0.20710000000000001</v>
      </c>
    </row>
    <row r="6705" spans="1:2" x14ac:dyDescent="0.2">
      <c r="A6705" s="227" t="s">
        <v>10253</v>
      </c>
      <c r="B6705" s="254">
        <v>0.20710000000000001</v>
      </c>
    </row>
    <row r="6706" spans="1:2" x14ac:dyDescent="0.2">
      <c r="A6706" s="227" t="s">
        <v>10245</v>
      </c>
      <c r="B6706" s="254">
        <v>0.20710000000000001</v>
      </c>
    </row>
    <row r="6707" spans="1:2" x14ac:dyDescent="0.2">
      <c r="A6707" s="227" t="s">
        <v>10251</v>
      </c>
      <c r="B6707" s="254">
        <v>0.21740000000000001</v>
      </c>
    </row>
    <row r="6708" spans="1:2" x14ac:dyDescent="0.2">
      <c r="A6708" s="227" t="s">
        <v>10242</v>
      </c>
      <c r="B6708" s="254">
        <v>0.21740000000000001</v>
      </c>
    </row>
    <row r="6709" spans="1:2" x14ac:dyDescent="0.2">
      <c r="A6709" s="227" t="s">
        <v>10255</v>
      </c>
      <c r="B6709" s="240">
        <v>0.26729999999999998</v>
      </c>
    </row>
    <row r="6710" spans="1:2" x14ac:dyDescent="0.2">
      <c r="A6710" s="227" t="s">
        <v>10265</v>
      </c>
      <c r="B6710" s="240">
        <v>0.26729999999999998</v>
      </c>
    </row>
    <row r="6711" spans="1:2" x14ac:dyDescent="0.2">
      <c r="A6711" s="227" t="s">
        <v>10264</v>
      </c>
      <c r="B6711" s="240">
        <v>0.26729999999999998</v>
      </c>
    </row>
    <row r="6712" spans="1:2" x14ac:dyDescent="0.2">
      <c r="A6712" s="227" t="s">
        <v>10258</v>
      </c>
      <c r="B6712" s="240">
        <v>0.26729999999999998</v>
      </c>
    </row>
    <row r="6713" spans="1:2" x14ac:dyDescent="0.2">
      <c r="A6713" s="227" t="s">
        <v>10261</v>
      </c>
      <c r="B6713" s="240">
        <v>0.26729999999999998</v>
      </c>
    </row>
    <row r="6714" spans="1:2" x14ac:dyDescent="0.2">
      <c r="A6714" s="227" t="s">
        <v>10269</v>
      </c>
      <c r="B6714" s="240">
        <v>0.26729999999999998</v>
      </c>
    </row>
    <row r="6715" spans="1:2" x14ac:dyDescent="0.2">
      <c r="A6715" s="227" t="s">
        <v>10262</v>
      </c>
      <c r="B6715" s="240">
        <v>0.26729999999999998</v>
      </c>
    </row>
    <row r="6716" spans="1:2" x14ac:dyDescent="0.2">
      <c r="A6716" s="227" t="s">
        <v>10267</v>
      </c>
      <c r="B6716" s="240">
        <v>0.26729999999999998</v>
      </c>
    </row>
    <row r="6717" spans="1:2" x14ac:dyDescent="0.2">
      <c r="A6717" s="227" t="s">
        <v>10260</v>
      </c>
      <c r="B6717" s="240">
        <v>0.26729999999999998</v>
      </c>
    </row>
    <row r="6718" spans="1:2" x14ac:dyDescent="0.2">
      <c r="A6718" s="227" t="s">
        <v>8896</v>
      </c>
      <c r="B6718" s="240">
        <v>0.42649999999999999</v>
      </c>
    </row>
    <row r="6719" spans="1:2" x14ac:dyDescent="0.2">
      <c r="A6719" s="227" t="s">
        <v>10271</v>
      </c>
      <c r="B6719" s="240">
        <v>0.42649999999999999</v>
      </c>
    </row>
    <row r="6720" spans="1:2" x14ac:dyDescent="0.2">
      <c r="A6720" s="227" t="s">
        <v>10280</v>
      </c>
      <c r="B6720" s="240">
        <v>0.42649999999999999</v>
      </c>
    </row>
    <row r="6721" spans="1:2" x14ac:dyDescent="0.2">
      <c r="A6721" s="227" t="s">
        <v>10279</v>
      </c>
      <c r="B6721" s="240">
        <v>0.42649999999999999</v>
      </c>
    </row>
    <row r="6722" spans="1:2" x14ac:dyDescent="0.2">
      <c r="A6722" s="227" t="s">
        <v>10274</v>
      </c>
      <c r="B6722" s="240">
        <v>0.42649999999999999</v>
      </c>
    </row>
    <row r="6723" spans="1:2" x14ac:dyDescent="0.2">
      <c r="A6723" s="227" t="s">
        <v>10276</v>
      </c>
      <c r="B6723" s="240">
        <v>0.42649999999999999</v>
      </c>
    </row>
    <row r="6724" spans="1:2" x14ac:dyDescent="0.2">
      <c r="A6724" s="227" t="s">
        <v>10281</v>
      </c>
      <c r="B6724" s="240">
        <v>0.42649999999999999</v>
      </c>
    </row>
    <row r="6725" spans="1:2" x14ac:dyDescent="0.2">
      <c r="A6725" s="227" t="s">
        <v>10278</v>
      </c>
      <c r="B6725" s="240">
        <v>0.42649999999999999</v>
      </c>
    </row>
    <row r="6726" spans="1:2" x14ac:dyDescent="0.2">
      <c r="A6726" s="227" t="s">
        <v>10286</v>
      </c>
      <c r="B6726" s="240">
        <v>0.70630000000000004</v>
      </c>
    </row>
    <row r="6727" spans="1:2" x14ac:dyDescent="0.2">
      <c r="A6727" s="227" t="s">
        <v>10285</v>
      </c>
      <c r="B6727" s="240">
        <v>0.70630000000000004</v>
      </c>
    </row>
    <row r="6728" spans="1:2" x14ac:dyDescent="0.2">
      <c r="A6728" s="227" t="s">
        <v>10282</v>
      </c>
      <c r="B6728" s="240">
        <v>0.70630000000000004</v>
      </c>
    </row>
    <row r="6729" spans="1:2" x14ac:dyDescent="0.2">
      <c r="A6729" s="227" t="s">
        <v>10287</v>
      </c>
      <c r="B6729" s="240">
        <v>0.70630000000000004</v>
      </c>
    </row>
    <row r="6730" spans="1:2" x14ac:dyDescent="0.2">
      <c r="A6730" s="227" t="s">
        <v>10289</v>
      </c>
      <c r="B6730" s="240">
        <v>0.70630000000000004</v>
      </c>
    </row>
    <row r="6731" spans="1:2" x14ac:dyDescent="0.2">
      <c r="A6731" s="227" t="s">
        <v>10288</v>
      </c>
      <c r="B6731" s="240">
        <v>0.70630000000000004</v>
      </c>
    </row>
    <row r="6732" spans="1:2" x14ac:dyDescent="0.2">
      <c r="A6732" s="227" t="s">
        <v>10284</v>
      </c>
      <c r="B6732" s="240">
        <v>0.70630000000000004</v>
      </c>
    </row>
    <row r="6733" spans="1:2" x14ac:dyDescent="0.2">
      <c r="A6733" s="227" t="s">
        <v>8897</v>
      </c>
      <c r="B6733" s="240">
        <v>1.0335000000000001</v>
      </c>
    </row>
    <row r="6734" spans="1:2" x14ac:dyDescent="0.2">
      <c r="A6734" s="227" t="s">
        <v>10296</v>
      </c>
      <c r="B6734" s="240">
        <v>1.0335000000000001</v>
      </c>
    </row>
    <row r="6735" spans="1:2" x14ac:dyDescent="0.2">
      <c r="A6735" s="227" t="s">
        <v>10295</v>
      </c>
      <c r="B6735" s="240">
        <v>1.0335000000000001</v>
      </c>
    </row>
    <row r="6736" spans="1:2" x14ac:dyDescent="0.2">
      <c r="A6736" s="227" t="s">
        <v>10290</v>
      </c>
      <c r="B6736" s="240">
        <v>1.0335000000000001</v>
      </c>
    </row>
    <row r="6737" spans="1:2" x14ac:dyDescent="0.2">
      <c r="A6737" s="227" t="s">
        <v>10293</v>
      </c>
      <c r="B6737" s="240">
        <v>1.0335000000000001</v>
      </c>
    </row>
    <row r="6738" spans="1:2" x14ac:dyDescent="0.2">
      <c r="A6738" s="227" t="s">
        <v>10297</v>
      </c>
      <c r="B6738" s="240">
        <v>1.0335000000000001</v>
      </c>
    </row>
    <row r="6739" spans="1:2" x14ac:dyDescent="0.2">
      <c r="A6739" s="227" t="s">
        <v>10294</v>
      </c>
      <c r="B6739" s="240">
        <v>1.0335000000000001</v>
      </c>
    </row>
    <row r="6740" spans="1:2" x14ac:dyDescent="0.2">
      <c r="A6740" s="227" t="s">
        <v>10292</v>
      </c>
      <c r="B6740" s="240">
        <v>1.0335000000000001</v>
      </c>
    </row>
    <row r="6741" spans="1:2" x14ac:dyDescent="0.2">
      <c r="A6741" s="227" t="s">
        <v>10301</v>
      </c>
      <c r="B6741" s="240">
        <v>1.8008999999999999</v>
      </c>
    </row>
    <row r="6742" spans="1:2" x14ac:dyDescent="0.2">
      <c r="A6742" s="227" t="s">
        <v>10300</v>
      </c>
      <c r="B6742" s="240">
        <v>1.8008999999999999</v>
      </c>
    </row>
    <row r="6743" spans="1:2" x14ac:dyDescent="0.2">
      <c r="A6743" s="227" t="s">
        <v>8898</v>
      </c>
      <c r="B6743" s="240">
        <v>1.8008999999999999</v>
      </c>
    </row>
    <row r="6744" spans="1:2" x14ac:dyDescent="0.2">
      <c r="A6744" s="227" t="s">
        <v>10302</v>
      </c>
      <c r="B6744" s="240">
        <v>1.8008999999999999</v>
      </c>
    </row>
    <row r="6745" spans="1:2" x14ac:dyDescent="0.2">
      <c r="A6745" s="227" t="s">
        <v>10298</v>
      </c>
      <c r="B6745" s="240">
        <v>1.8008999999999999</v>
      </c>
    </row>
    <row r="6746" spans="1:2" x14ac:dyDescent="0.2">
      <c r="A6746" s="227" t="s">
        <v>10305</v>
      </c>
      <c r="B6746" s="240">
        <v>2.8285</v>
      </c>
    </row>
    <row r="6747" spans="1:2" x14ac:dyDescent="0.2">
      <c r="A6747" s="227" t="s">
        <v>10307</v>
      </c>
      <c r="B6747" s="240">
        <v>2.8285</v>
      </c>
    </row>
    <row r="6748" spans="1:2" x14ac:dyDescent="0.2">
      <c r="A6748" s="227" t="s">
        <v>10303</v>
      </c>
      <c r="B6748" s="240">
        <v>2.8285</v>
      </c>
    </row>
    <row r="6749" spans="1:2" x14ac:dyDescent="0.2">
      <c r="A6749" s="227" t="s">
        <v>8899</v>
      </c>
      <c r="B6749" s="240">
        <v>2.8285</v>
      </c>
    </row>
    <row r="6750" spans="1:2" x14ac:dyDescent="0.2">
      <c r="A6750" s="227" t="s">
        <v>10306</v>
      </c>
      <c r="B6750" s="240">
        <v>2.8285</v>
      </c>
    </row>
    <row r="6751" spans="1:2" x14ac:dyDescent="0.2">
      <c r="A6751" s="227" t="s">
        <v>8900</v>
      </c>
      <c r="B6751" s="240">
        <v>2.8285</v>
      </c>
    </row>
    <row r="6752" spans="1:2" x14ac:dyDescent="0.2">
      <c r="A6752" s="227" t="s">
        <v>10310</v>
      </c>
      <c r="B6752" s="240">
        <v>4.2637999999999998</v>
      </c>
    </row>
    <row r="6753" spans="1:2" x14ac:dyDescent="0.2">
      <c r="A6753" s="227" t="s">
        <v>10308</v>
      </c>
      <c r="B6753" s="240">
        <v>4.2637999999999998</v>
      </c>
    </row>
    <row r="6754" spans="1:2" x14ac:dyDescent="0.2">
      <c r="A6754" s="227" t="s">
        <v>10311</v>
      </c>
      <c r="B6754" s="240">
        <v>4.2637999999999998</v>
      </c>
    </row>
    <row r="6755" spans="1:2" x14ac:dyDescent="0.2">
      <c r="A6755" s="227" t="s">
        <v>10314</v>
      </c>
      <c r="B6755" s="240">
        <v>6.0004999999999997</v>
      </c>
    </row>
    <row r="6756" spans="1:2" x14ac:dyDescent="0.2">
      <c r="A6756" s="227" t="s">
        <v>10312</v>
      </c>
      <c r="B6756" s="240">
        <v>6.0004999999999997</v>
      </c>
    </row>
    <row r="6757" spans="1:2" x14ac:dyDescent="0.2">
      <c r="A6757" s="227" t="s">
        <v>10315</v>
      </c>
      <c r="B6757" s="240">
        <v>6.0004999999999997</v>
      </c>
    </row>
    <row r="6758" spans="1:2" x14ac:dyDescent="0.2">
      <c r="A6758" s="227" t="s">
        <v>10318</v>
      </c>
      <c r="B6758" s="240">
        <v>8.5876000000000001</v>
      </c>
    </row>
    <row r="6759" spans="1:2" x14ac:dyDescent="0.2">
      <c r="A6759" s="227" t="s">
        <v>10316</v>
      </c>
      <c r="B6759" s="240">
        <v>8.5876000000000001</v>
      </c>
    </row>
    <row r="6760" spans="1:2" x14ac:dyDescent="0.2">
      <c r="A6760" s="227" t="s">
        <v>10319</v>
      </c>
      <c r="B6760" s="240">
        <v>8.5876000000000001</v>
      </c>
    </row>
    <row r="6761" spans="1:2" x14ac:dyDescent="0.2">
      <c r="A6761" s="227" t="s">
        <v>10320</v>
      </c>
      <c r="B6761" s="240">
        <v>11.9377</v>
      </c>
    </row>
    <row r="6762" spans="1:2" x14ac:dyDescent="0.2">
      <c r="A6762" s="227" t="s">
        <v>10322</v>
      </c>
      <c r="B6762" s="240">
        <v>11.9377</v>
      </c>
    </row>
    <row r="6763" spans="1:2" x14ac:dyDescent="0.2">
      <c r="A6763" s="227" t="s">
        <v>10323</v>
      </c>
      <c r="B6763" s="240">
        <v>15.875999999999999</v>
      </c>
    </row>
    <row r="6764" spans="1:2" x14ac:dyDescent="0.2">
      <c r="A6764" s="227" t="s">
        <v>10325</v>
      </c>
      <c r="B6764" s="240">
        <v>15.875999999999999</v>
      </c>
    </row>
    <row r="6765" spans="1:2" x14ac:dyDescent="0.2">
      <c r="A6765" s="227" t="s">
        <v>10326</v>
      </c>
      <c r="B6765" s="240">
        <v>20.2986</v>
      </c>
    </row>
    <row r="6766" spans="1:2" x14ac:dyDescent="0.2">
      <c r="A6766" s="227" t="s">
        <v>10328</v>
      </c>
      <c r="B6766" s="240">
        <v>20.2986</v>
      </c>
    </row>
    <row r="6767" spans="1:2" x14ac:dyDescent="0.2">
      <c r="A6767" s="227" t="s">
        <v>10329</v>
      </c>
      <c r="B6767" s="240">
        <v>25.602499999999999</v>
      </c>
    </row>
    <row r="6768" spans="1:2" x14ac:dyDescent="0.2">
      <c r="A6768" s="227" t="s">
        <v>10331</v>
      </c>
      <c r="B6768" s="240">
        <v>25.602499999999999</v>
      </c>
    </row>
    <row r="6769" spans="1:2" x14ac:dyDescent="0.2">
      <c r="A6769" s="227" t="s">
        <v>10332</v>
      </c>
      <c r="B6769" s="240">
        <v>31.411799999999999</v>
      </c>
    </row>
    <row r="6770" spans="1:2" x14ac:dyDescent="0.2">
      <c r="A6770" s="227" t="s">
        <v>10334</v>
      </c>
      <c r="B6770" s="240">
        <v>40.875799999999998</v>
      </c>
    </row>
    <row r="6771" spans="1:2" x14ac:dyDescent="0.2">
      <c r="A6771" s="228" t="s">
        <v>86</v>
      </c>
      <c r="B6771" s="240">
        <v>0</v>
      </c>
    </row>
    <row r="6772" spans="1:2" x14ac:dyDescent="0.2">
      <c r="A6772" s="228" t="s">
        <v>87</v>
      </c>
      <c r="B6772" s="240">
        <v>0</v>
      </c>
    </row>
    <row r="6773" spans="1:2" x14ac:dyDescent="0.2">
      <c r="A6773" s="228" t="s">
        <v>88</v>
      </c>
      <c r="B6773" s="240">
        <v>0</v>
      </c>
    </row>
    <row r="6774" spans="1:2" x14ac:dyDescent="0.2">
      <c r="A6774" s="228" t="s">
        <v>89</v>
      </c>
      <c r="B6774" s="240">
        <v>0</v>
      </c>
    </row>
    <row r="6775" spans="1:2" x14ac:dyDescent="0.2">
      <c r="A6775" s="228" t="s">
        <v>90</v>
      </c>
      <c r="B6775" s="240">
        <v>0</v>
      </c>
    </row>
    <row r="6776" spans="1:2" x14ac:dyDescent="0.2">
      <c r="A6776" s="228" t="s">
        <v>91</v>
      </c>
      <c r="B6776" s="240">
        <v>0</v>
      </c>
    </row>
    <row r="6777" spans="1:2" x14ac:dyDescent="0.2">
      <c r="A6777" s="228" t="s">
        <v>92</v>
      </c>
      <c r="B6777" s="240">
        <v>0</v>
      </c>
    </row>
    <row r="6778" spans="1:2" x14ac:dyDescent="0.2">
      <c r="A6778" s="228" t="s">
        <v>2180</v>
      </c>
      <c r="B6778" s="240">
        <v>2.52</v>
      </c>
    </row>
    <row r="6779" spans="1:2" x14ac:dyDescent="0.2">
      <c r="A6779" s="228" t="s">
        <v>93</v>
      </c>
      <c r="B6779" s="240">
        <v>4.76</v>
      </c>
    </row>
    <row r="6780" spans="1:2" x14ac:dyDescent="0.2">
      <c r="A6780" s="228" t="s">
        <v>94</v>
      </c>
      <c r="B6780" s="240">
        <v>5.32</v>
      </c>
    </row>
    <row r="6781" spans="1:2" x14ac:dyDescent="0.2">
      <c r="A6781" s="228" t="s">
        <v>9415</v>
      </c>
      <c r="B6781" s="240">
        <v>5.88</v>
      </c>
    </row>
    <row r="6782" spans="1:2" x14ac:dyDescent="0.2">
      <c r="A6782" s="228" t="s">
        <v>95</v>
      </c>
      <c r="B6782" s="240">
        <v>0</v>
      </c>
    </row>
    <row r="6783" spans="1:2" x14ac:dyDescent="0.2">
      <c r="A6783" s="228" t="s">
        <v>96</v>
      </c>
      <c r="B6783" s="240">
        <v>41.328000000000003</v>
      </c>
    </row>
    <row r="6784" spans="1:2" x14ac:dyDescent="0.2">
      <c r="A6784" s="228" t="s">
        <v>97</v>
      </c>
      <c r="B6784" s="240">
        <v>30.24</v>
      </c>
    </row>
    <row r="6785" spans="1:2" x14ac:dyDescent="0.2">
      <c r="A6785" s="228" t="s">
        <v>98</v>
      </c>
      <c r="B6785" s="240">
        <v>39.984000000000002</v>
      </c>
    </row>
    <row r="6786" spans="1:2" x14ac:dyDescent="0.2">
      <c r="A6786" s="228" t="s">
        <v>1717</v>
      </c>
      <c r="B6786" s="240">
        <v>48.16</v>
      </c>
    </row>
    <row r="6787" spans="1:2" x14ac:dyDescent="0.2">
      <c r="A6787" s="228" t="s">
        <v>1832</v>
      </c>
      <c r="B6787" s="240">
        <v>4.2</v>
      </c>
    </row>
    <row r="6788" spans="1:2" x14ac:dyDescent="0.2">
      <c r="A6788" s="228" t="s">
        <v>9422</v>
      </c>
      <c r="B6788" s="240">
        <v>3.36</v>
      </c>
    </row>
    <row r="6789" spans="1:2" x14ac:dyDescent="0.2">
      <c r="A6789" s="228" t="s">
        <v>9423</v>
      </c>
      <c r="B6789" s="240">
        <v>4.2279999999999998</v>
      </c>
    </row>
    <row r="6790" spans="1:2" x14ac:dyDescent="0.2">
      <c r="A6790" s="228" t="s">
        <v>1834</v>
      </c>
      <c r="B6790" s="240">
        <v>3.36</v>
      </c>
    </row>
    <row r="6791" spans="1:2" x14ac:dyDescent="0.2">
      <c r="A6791" s="228" t="s">
        <v>1835</v>
      </c>
      <c r="B6791" s="240">
        <v>7.84</v>
      </c>
    </row>
    <row r="6792" spans="1:2" x14ac:dyDescent="0.2">
      <c r="A6792" s="228" t="s">
        <v>1836</v>
      </c>
      <c r="B6792" s="240">
        <v>8.8759999999999994</v>
      </c>
    </row>
    <row r="6793" spans="1:2" x14ac:dyDescent="0.2">
      <c r="A6793" s="228" t="s">
        <v>1837</v>
      </c>
      <c r="B6793" s="240">
        <v>9.2959999999999994</v>
      </c>
    </row>
    <row r="6794" spans="1:2" x14ac:dyDescent="0.2">
      <c r="A6794" s="228" t="s">
        <v>9426</v>
      </c>
      <c r="B6794" s="240">
        <v>9.2959999999999994</v>
      </c>
    </row>
    <row r="6795" spans="1:2" x14ac:dyDescent="0.2">
      <c r="A6795" s="228" t="s">
        <v>7198</v>
      </c>
      <c r="B6795" s="240">
        <v>78.400000000000006</v>
      </c>
    </row>
    <row r="6796" spans="1:2" x14ac:dyDescent="0.2">
      <c r="A6796" s="228" t="s">
        <v>1833</v>
      </c>
      <c r="B6796" s="240">
        <v>7.0839999999999996</v>
      </c>
    </row>
    <row r="6797" spans="1:2" x14ac:dyDescent="0.2">
      <c r="A6797" s="228" t="s">
        <v>9419</v>
      </c>
      <c r="B6797" s="240">
        <v>151.19999999999999</v>
      </c>
    </row>
    <row r="6798" spans="1:2" x14ac:dyDescent="0.2">
      <c r="A6798" s="228" t="s">
        <v>9424</v>
      </c>
      <c r="B6798" s="240">
        <v>4.34</v>
      </c>
    </row>
    <row r="6799" spans="1:2" x14ac:dyDescent="0.2">
      <c r="A6799" s="228" t="s">
        <v>1838</v>
      </c>
      <c r="B6799" s="240">
        <v>21.28</v>
      </c>
    </row>
    <row r="6800" spans="1:2" x14ac:dyDescent="0.2">
      <c r="A6800" s="228" t="s">
        <v>9418</v>
      </c>
      <c r="B6800" s="240">
        <v>22.4</v>
      </c>
    </row>
    <row r="6801" spans="1:2" x14ac:dyDescent="0.2">
      <c r="A6801" s="228" t="s">
        <v>7196</v>
      </c>
      <c r="B6801" s="240">
        <v>21.28</v>
      </c>
    </row>
    <row r="6802" spans="1:2" x14ac:dyDescent="0.2">
      <c r="A6802" s="228" t="s">
        <v>9421</v>
      </c>
      <c r="B6802" s="240">
        <v>23.8</v>
      </c>
    </row>
    <row r="6803" spans="1:2" x14ac:dyDescent="0.2">
      <c r="A6803" s="228" t="s">
        <v>7199</v>
      </c>
      <c r="B6803" s="240">
        <v>34.44</v>
      </c>
    </row>
    <row r="6804" spans="1:2" x14ac:dyDescent="0.2">
      <c r="A6804" s="228" t="s">
        <v>85</v>
      </c>
      <c r="B6804" s="240">
        <v>8.4</v>
      </c>
    </row>
    <row r="6805" spans="1:2" x14ac:dyDescent="0.2">
      <c r="A6805" s="228" t="s">
        <v>2115</v>
      </c>
      <c r="B6805" s="240">
        <v>6.3</v>
      </c>
    </row>
    <row r="6806" spans="1:2" x14ac:dyDescent="0.2">
      <c r="A6806" s="228" t="s">
        <v>2116</v>
      </c>
      <c r="B6806" s="240">
        <v>3.6960000000000002</v>
      </c>
    </row>
    <row r="6807" spans="1:2" x14ac:dyDescent="0.2">
      <c r="A6807" s="228" t="s">
        <v>2117</v>
      </c>
      <c r="B6807" s="240">
        <v>2.52</v>
      </c>
    </row>
    <row r="6808" spans="1:2" x14ac:dyDescent="0.2">
      <c r="A6808" s="228" t="s">
        <v>2118</v>
      </c>
      <c r="B6808" s="240">
        <v>3.6960000000000002</v>
      </c>
    </row>
    <row r="6809" spans="1:2" x14ac:dyDescent="0.2">
      <c r="A6809" s="228" t="s">
        <v>2119</v>
      </c>
      <c r="B6809" s="240">
        <v>2.52</v>
      </c>
    </row>
    <row r="6810" spans="1:2" x14ac:dyDescent="0.2">
      <c r="A6810" s="228" t="s">
        <v>2120</v>
      </c>
      <c r="B6810" s="240">
        <v>14</v>
      </c>
    </row>
    <row r="6811" spans="1:2" x14ac:dyDescent="0.2">
      <c r="A6811" s="228" t="s">
        <v>493</v>
      </c>
      <c r="B6811" s="240">
        <v>7.84</v>
      </c>
    </row>
    <row r="6812" spans="1:2" x14ac:dyDescent="0.2">
      <c r="A6812" s="228" t="s">
        <v>2122</v>
      </c>
      <c r="B6812" s="240">
        <v>11.48</v>
      </c>
    </row>
    <row r="6813" spans="1:2" x14ac:dyDescent="0.2">
      <c r="A6813" s="228" t="s">
        <v>495</v>
      </c>
      <c r="B6813" s="240">
        <v>4.4800000000000004</v>
      </c>
    </row>
    <row r="6814" spans="1:2" x14ac:dyDescent="0.2">
      <c r="A6814" s="228" t="s">
        <v>2126</v>
      </c>
      <c r="B6814" s="240">
        <v>5.04</v>
      </c>
    </row>
    <row r="6815" spans="1:2" x14ac:dyDescent="0.2">
      <c r="A6815" s="228" t="s">
        <v>492</v>
      </c>
      <c r="B6815" s="240">
        <v>12.544</v>
      </c>
    </row>
    <row r="6816" spans="1:2" x14ac:dyDescent="0.2">
      <c r="A6816" s="228" t="s">
        <v>2123</v>
      </c>
      <c r="B6816" s="240">
        <v>23.8</v>
      </c>
    </row>
    <row r="6817" spans="1:2" x14ac:dyDescent="0.2">
      <c r="A6817" s="228" t="s">
        <v>2125</v>
      </c>
      <c r="B6817" s="240">
        <v>119.84</v>
      </c>
    </row>
    <row r="6818" spans="1:2" x14ac:dyDescent="0.2">
      <c r="A6818" s="228" t="s">
        <v>99</v>
      </c>
      <c r="B6818" s="240">
        <v>7.56</v>
      </c>
    </row>
    <row r="6819" spans="1:2" x14ac:dyDescent="0.2">
      <c r="A6819" s="228" t="s">
        <v>100</v>
      </c>
      <c r="B6819" s="240">
        <v>5.6</v>
      </c>
    </row>
    <row r="6820" spans="1:2" x14ac:dyDescent="0.2">
      <c r="A6820" s="228" t="s">
        <v>101</v>
      </c>
      <c r="B6820" s="240">
        <v>5.6</v>
      </c>
    </row>
    <row r="6821" spans="1:2" x14ac:dyDescent="0.2">
      <c r="A6821" s="228" t="s">
        <v>1707</v>
      </c>
      <c r="B6821" s="240">
        <v>27.44</v>
      </c>
    </row>
    <row r="6822" spans="1:2" x14ac:dyDescent="0.2">
      <c r="A6822" s="228" t="s">
        <v>1822</v>
      </c>
      <c r="B6822" s="240">
        <v>4.76</v>
      </c>
    </row>
    <row r="6823" spans="1:2" x14ac:dyDescent="0.2">
      <c r="A6823" s="228" t="s">
        <v>1827</v>
      </c>
      <c r="B6823" s="240">
        <v>7.7</v>
      </c>
    </row>
    <row r="6824" spans="1:2" x14ac:dyDescent="0.2">
      <c r="A6824" s="228" t="s">
        <v>1824</v>
      </c>
      <c r="B6824" s="240">
        <v>117.6</v>
      </c>
    </row>
    <row r="6825" spans="1:2" x14ac:dyDescent="0.2">
      <c r="A6825" s="228" t="s">
        <v>1829</v>
      </c>
      <c r="B6825" s="240">
        <v>5.04</v>
      </c>
    </row>
    <row r="6826" spans="1:2" x14ac:dyDescent="0.2">
      <c r="A6826" s="228" t="s">
        <v>6051</v>
      </c>
      <c r="B6826" s="240">
        <v>13.832000000000001</v>
      </c>
    </row>
    <row r="6827" spans="1:2" x14ac:dyDescent="0.2">
      <c r="A6827" s="228" t="s">
        <v>102</v>
      </c>
      <c r="B6827" s="240">
        <v>13.832000000000001</v>
      </c>
    </row>
    <row r="6828" spans="1:2" x14ac:dyDescent="0.2">
      <c r="A6828" s="228" t="s">
        <v>482</v>
      </c>
      <c r="B6828" s="240">
        <v>7.9240000000000004</v>
      </c>
    </row>
    <row r="6829" spans="1:2" x14ac:dyDescent="0.2">
      <c r="A6829" s="228" t="s">
        <v>480</v>
      </c>
      <c r="B6829" s="240">
        <v>0</v>
      </c>
    </row>
    <row r="6830" spans="1:2" x14ac:dyDescent="0.2">
      <c r="A6830" s="228" t="s">
        <v>484</v>
      </c>
      <c r="B6830" s="240">
        <v>9.0440000000000005</v>
      </c>
    </row>
    <row r="6831" spans="1:2" x14ac:dyDescent="0.2">
      <c r="A6831" s="228" t="s">
        <v>6306</v>
      </c>
      <c r="B6831" s="240">
        <v>9.0440000000000005</v>
      </c>
    </row>
    <row r="6832" spans="1:2" x14ac:dyDescent="0.2">
      <c r="A6832" s="228" t="s">
        <v>6307</v>
      </c>
      <c r="B6832" s="240">
        <v>11.311999999999999</v>
      </c>
    </row>
    <row r="6833" spans="1:2" x14ac:dyDescent="0.2">
      <c r="A6833" s="228" t="s">
        <v>9440</v>
      </c>
      <c r="B6833" s="240">
        <v>10.836</v>
      </c>
    </row>
    <row r="6834" spans="1:2" x14ac:dyDescent="0.2">
      <c r="A6834" s="228" t="s">
        <v>9439</v>
      </c>
      <c r="B6834" s="240">
        <v>10.836</v>
      </c>
    </row>
    <row r="6835" spans="1:2" x14ac:dyDescent="0.2">
      <c r="A6835" s="228" t="s">
        <v>9441</v>
      </c>
      <c r="B6835" s="240">
        <v>11.928000000000001</v>
      </c>
    </row>
    <row r="6836" spans="1:2" x14ac:dyDescent="0.2">
      <c r="A6836" s="228" t="s">
        <v>2502</v>
      </c>
      <c r="B6836" s="240">
        <v>12.628</v>
      </c>
    </row>
    <row r="6837" spans="1:2" x14ac:dyDescent="0.2">
      <c r="A6837" s="228" t="s">
        <v>2231</v>
      </c>
      <c r="B6837" s="240">
        <v>13.103999999999999</v>
      </c>
    </row>
    <row r="6838" spans="1:2" x14ac:dyDescent="0.2">
      <c r="A6838" s="228" t="s">
        <v>481</v>
      </c>
      <c r="B6838" s="240">
        <v>11.956</v>
      </c>
    </row>
    <row r="6839" spans="1:2" x14ac:dyDescent="0.2">
      <c r="A6839" s="228" t="s">
        <v>483</v>
      </c>
      <c r="B6839" s="240">
        <v>14.224</v>
      </c>
    </row>
    <row r="6840" spans="1:2" x14ac:dyDescent="0.2">
      <c r="A6840" s="228" t="s">
        <v>103</v>
      </c>
      <c r="B6840" s="240">
        <v>0</v>
      </c>
    </row>
    <row r="6841" spans="1:2" x14ac:dyDescent="0.2">
      <c r="A6841" s="228" t="s">
        <v>9442</v>
      </c>
      <c r="B6841" s="240">
        <v>9.2119999999999997</v>
      </c>
    </row>
    <row r="6842" spans="1:2" x14ac:dyDescent="0.2">
      <c r="A6842" s="228" t="s">
        <v>104</v>
      </c>
      <c r="B6842" s="240">
        <v>0</v>
      </c>
    </row>
    <row r="6843" spans="1:2" x14ac:dyDescent="0.2">
      <c r="A6843" s="228" t="s">
        <v>9443</v>
      </c>
      <c r="B6843" s="240">
        <v>13.468</v>
      </c>
    </row>
    <row r="6844" spans="1:2" x14ac:dyDescent="0.2">
      <c r="A6844" s="228" t="s">
        <v>10123</v>
      </c>
      <c r="B6844" s="240">
        <v>12.292</v>
      </c>
    </row>
    <row r="6845" spans="1:2" x14ac:dyDescent="0.2">
      <c r="A6845" s="228" t="s">
        <v>10124</v>
      </c>
      <c r="B6845" s="240">
        <v>14.084</v>
      </c>
    </row>
    <row r="6846" spans="1:2" x14ac:dyDescent="0.2">
      <c r="A6846" s="228" t="s">
        <v>9445</v>
      </c>
      <c r="B6846" s="240">
        <v>16.576000000000001</v>
      </c>
    </row>
    <row r="6847" spans="1:2" x14ac:dyDescent="0.2">
      <c r="A6847" s="228" t="s">
        <v>9444</v>
      </c>
      <c r="B6847" s="240">
        <v>15.428000000000001</v>
      </c>
    </row>
    <row r="6848" spans="1:2" x14ac:dyDescent="0.2">
      <c r="A6848" s="228" t="s">
        <v>485</v>
      </c>
      <c r="B6848" s="240">
        <v>18.48</v>
      </c>
    </row>
    <row r="6849" spans="1:2" x14ac:dyDescent="0.2">
      <c r="A6849" s="228" t="s">
        <v>486</v>
      </c>
      <c r="B6849" s="240">
        <v>20.271999999999998</v>
      </c>
    </row>
    <row r="6850" spans="1:2" x14ac:dyDescent="0.2">
      <c r="A6850" s="228" t="s">
        <v>497</v>
      </c>
      <c r="B6850" s="240">
        <v>14.923999999999999</v>
      </c>
    </row>
    <row r="6851" spans="1:2" x14ac:dyDescent="0.2">
      <c r="A6851" s="228" t="s">
        <v>479</v>
      </c>
      <c r="B6851" s="240">
        <v>16.155999999999999</v>
      </c>
    </row>
    <row r="6852" spans="1:2" x14ac:dyDescent="0.2">
      <c r="A6852" s="228" t="s">
        <v>9446</v>
      </c>
      <c r="B6852" s="240">
        <v>19.32</v>
      </c>
    </row>
    <row r="6853" spans="1:2" x14ac:dyDescent="0.2">
      <c r="A6853" s="228" t="s">
        <v>498</v>
      </c>
      <c r="B6853" s="240">
        <v>20.244</v>
      </c>
    </row>
    <row r="6854" spans="1:2" x14ac:dyDescent="0.2">
      <c r="A6854" s="228" t="s">
        <v>499</v>
      </c>
      <c r="B6854" s="240">
        <v>9.016</v>
      </c>
    </row>
    <row r="6855" spans="1:2" x14ac:dyDescent="0.2">
      <c r="A6855" s="228" t="s">
        <v>500</v>
      </c>
      <c r="B6855" s="240">
        <v>16.827999999999999</v>
      </c>
    </row>
    <row r="6856" spans="1:2" x14ac:dyDescent="0.2">
      <c r="A6856" s="228" t="s">
        <v>501</v>
      </c>
      <c r="B6856" s="240">
        <v>11.648</v>
      </c>
    </row>
    <row r="6857" spans="1:2" x14ac:dyDescent="0.2">
      <c r="A6857" s="228" t="s">
        <v>6491</v>
      </c>
      <c r="B6857" s="240">
        <v>12.936</v>
      </c>
    </row>
    <row r="6858" spans="1:2" x14ac:dyDescent="0.2">
      <c r="A6858" s="228" t="s">
        <v>4404</v>
      </c>
      <c r="B6858" s="240">
        <v>21.98</v>
      </c>
    </row>
    <row r="6859" spans="1:2" x14ac:dyDescent="0.2">
      <c r="A6859" s="228" t="s">
        <v>451</v>
      </c>
      <c r="B6859" s="240">
        <v>21.364000000000001</v>
      </c>
    </row>
    <row r="6860" spans="1:2" x14ac:dyDescent="0.2">
      <c r="A6860" s="228" t="s">
        <v>6494</v>
      </c>
      <c r="B6860" s="240">
        <v>16.66</v>
      </c>
    </row>
    <row r="6861" spans="1:2" x14ac:dyDescent="0.2">
      <c r="A6861" s="228" t="s">
        <v>6493</v>
      </c>
      <c r="B6861" s="240">
        <v>18.452000000000002</v>
      </c>
    </row>
    <row r="6862" spans="1:2" x14ac:dyDescent="0.2">
      <c r="A6862" s="228" t="s">
        <v>502</v>
      </c>
      <c r="B6862" s="240">
        <v>9.2119999999999997</v>
      </c>
    </row>
    <row r="6863" spans="1:2" x14ac:dyDescent="0.2">
      <c r="A6863" s="228" t="s">
        <v>8435</v>
      </c>
      <c r="B6863" s="240">
        <v>12.292</v>
      </c>
    </row>
    <row r="6864" spans="1:2" x14ac:dyDescent="0.2">
      <c r="A6864" s="228" t="s">
        <v>8434</v>
      </c>
      <c r="B6864" s="240">
        <v>14.084</v>
      </c>
    </row>
    <row r="6865" spans="1:2" x14ac:dyDescent="0.2">
      <c r="A6865" s="228" t="s">
        <v>8436</v>
      </c>
      <c r="B6865" s="240">
        <v>18.48</v>
      </c>
    </row>
    <row r="6866" spans="1:2" x14ac:dyDescent="0.2">
      <c r="A6866" s="228" t="s">
        <v>4405</v>
      </c>
      <c r="B6866" s="240">
        <v>20.271999999999998</v>
      </c>
    </row>
    <row r="6867" spans="1:2" x14ac:dyDescent="0.2">
      <c r="A6867" s="228" t="s">
        <v>8437</v>
      </c>
      <c r="B6867" s="240">
        <v>21.616</v>
      </c>
    </row>
    <row r="6868" spans="1:2" x14ac:dyDescent="0.2">
      <c r="A6868" s="228" t="s">
        <v>10150</v>
      </c>
      <c r="B6868" s="240">
        <v>8.3719999999999999</v>
      </c>
    </row>
    <row r="6869" spans="1:2" x14ac:dyDescent="0.2">
      <c r="A6869" s="228" t="s">
        <v>10149</v>
      </c>
      <c r="B6869" s="240">
        <v>10.164</v>
      </c>
    </row>
    <row r="6870" spans="1:2" x14ac:dyDescent="0.2">
      <c r="A6870" s="228" t="s">
        <v>10152</v>
      </c>
      <c r="B6870" s="240">
        <v>9.6319999999999997</v>
      </c>
    </row>
    <row r="6871" spans="1:2" x14ac:dyDescent="0.2">
      <c r="A6871" s="228" t="s">
        <v>10151</v>
      </c>
      <c r="B6871" s="240">
        <v>11.423999999999999</v>
      </c>
    </row>
    <row r="6872" spans="1:2" x14ac:dyDescent="0.2">
      <c r="A6872" s="228" t="s">
        <v>10145</v>
      </c>
      <c r="B6872" s="240">
        <v>14.868</v>
      </c>
    </row>
    <row r="6873" spans="1:2" x14ac:dyDescent="0.2">
      <c r="A6873" s="228" t="s">
        <v>10143</v>
      </c>
      <c r="B6873" s="240">
        <v>11.592000000000001</v>
      </c>
    </row>
    <row r="6874" spans="1:2" x14ac:dyDescent="0.2">
      <c r="A6874" s="228" t="s">
        <v>2233</v>
      </c>
      <c r="B6874" s="240">
        <v>12.683999999999999</v>
      </c>
    </row>
    <row r="6875" spans="1:2" x14ac:dyDescent="0.2">
      <c r="A6875" s="228" t="s">
        <v>10148</v>
      </c>
      <c r="B6875" s="240">
        <v>13.384</v>
      </c>
    </row>
    <row r="6876" spans="1:2" x14ac:dyDescent="0.2">
      <c r="A6876" s="228" t="s">
        <v>2232</v>
      </c>
      <c r="B6876" s="240">
        <v>13.86</v>
      </c>
    </row>
    <row r="6877" spans="1:2" x14ac:dyDescent="0.2">
      <c r="A6877" s="228" t="s">
        <v>9447</v>
      </c>
      <c r="B6877" s="240">
        <v>16.100000000000001</v>
      </c>
    </row>
    <row r="6878" spans="1:2" x14ac:dyDescent="0.2">
      <c r="A6878" s="228" t="s">
        <v>10153</v>
      </c>
      <c r="B6878" s="240">
        <v>12.824</v>
      </c>
    </row>
    <row r="6879" spans="1:2" x14ac:dyDescent="0.2">
      <c r="A6879" s="228" t="s">
        <v>10141</v>
      </c>
      <c r="B6879" s="240">
        <v>12.068</v>
      </c>
    </row>
    <row r="6880" spans="1:2" x14ac:dyDescent="0.2">
      <c r="A6880" s="228" t="s">
        <v>10142</v>
      </c>
      <c r="B6880" s="240">
        <v>9.8000000000000007</v>
      </c>
    </row>
    <row r="6881" spans="1:2" x14ac:dyDescent="0.2">
      <c r="A6881" s="228" t="s">
        <v>10144</v>
      </c>
      <c r="B6881" s="240">
        <v>11.592000000000001</v>
      </c>
    </row>
    <row r="6882" spans="1:2" x14ac:dyDescent="0.2">
      <c r="A6882" s="228" t="s">
        <v>10147</v>
      </c>
      <c r="B6882" s="240">
        <v>14.616</v>
      </c>
    </row>
    <row r="6883" spans="1:2" x14ac:dyDescent="0.2">
      <c r="A6883" s="228" t="s">
        <v>10146</v>
      </c>
      <c r="B6883" s="240">
        <v>13.188000000000001</v>
      </c>
    </row>
    <row r="6884" spans="1:2" x14ac:dyDescent="0.2">
      <c r="A6884" s="228" t="s">
        <v>105</v>
      </c>
      <c r="B6884" s="240">
        <v>0</v>
      </c>
    </row>
    <row r="6885" spans="1:2" x14ac:dyDescent="0.2">
      <c r="A6885" s="228" t="s">
        <v>10125</v>
      </c>
      <c r="B6885" s="240">
        <v>16.632000000000001</v>
      </c>
    </row>
    <row r="6886" spans="1:2" x14ac:dyDescent="0.2">
      <c r="A6886" s="228" t="s">
        <v>10126</v>
      </c>
      <c r="B6886" s="240">
        <v>20.02</v>
      </c>
    </row>
    <row r="6887" spans="1:2" x14ac:dyDescent="0.2">
      <c r="A6887" s="228" t="s">
        <v>10127</v>
      </c>
      <c r="B6887" s="240">
        <v>21.812000000000001</v>
      </c>
    </row>
    <row r="6888" spans="1:2" x14ac:dyDescent="0.2">
      <c r="A6888" s="228" t="s">
        <v>10128</v>
      </c>
      <c r="B6888" s="240">
        <v>16.071999999999999</v>
      </c>
    </row>
    <row r="6889" spans="1:2" x14ac:dyDescent="0.2">
      <c r="A6889" s="228" t="s">
        <v>10129</v>
      </c>
      <c r="B6889" s="240">
        <v>17.443999999999999</v>
      </c>
    </row>
    <row r="6890" spans="1:2" x14ac:dyDescent="0.2">
      <c r="A6890" s="228" t="s">
        <v>10130</v>
      </c>
      <c r="B6890" s="240">
        <v>21.923999999999999</v>
      </c>
    </row>
    <row r="6891" spans="1:2" x14ac:dyDescent="0.2">
      <c r="A6891" s="228" t="s">
        <v>10131</v>
      </c>
      <c r="B6891" s="240">
        <v>9.5760000000000005</v>
      </c>
    </row>
    <row r="6892" spans="1:2" x14ac:dyDescent="0.2">
      <c r="A6892" s="228" t="s">
        <v>106</v>
      </c>
      <c r="B6892" s="240">
        <v>0</v>
      </c>
    </row>
    <row r="6893" spans="1:2" x14ac:dyDescent="0.2">
      <c r="A6893" s="228" t="s">
        <v>6492</v>
      </c>
      <c r="B6893" s="240">
        <v>18.172000000000001</v>
      </c>
    </row>
    <row r="6894" spans="1:2" x14ac:dyDescent="0.2">
      <c r="A6894" s="228" t="s">
        <v>10132</v>
      </c>
      <c r="B6894" s="240">
        <v>12.488</v>
      </c>
    </row>
    <row r="6895" spans="1:2" x14ac:dyDescent="0.2">
      <c r="A6895" s="228" t="s">
        <v>10133</v>
      </c>
      <c r="B6895" s="240">
        <v>13.888</v>
      </c>
    </row>
    <row r="6896" spans="1:2" x14ac:dyDescent="0.2">
      <c r="A6896" s="228" t="s">
        <v>10134</v>
      </c>
      <c r="B6896" s="240">
        <v>21.867999999999999</v>
      </c>
    </row>
    <row r="6897" spans="1:2" x14ac:dyDescent="0.2">
      <c r="A6897" s="228" t="s">
        <v>107</v>
      </c>
      <c r="B6897" s="240">
        <v>0</v>
      </c>
    </row>
    <row r="6898" spans="1:2" x14ac:dyDescent="0.2">
      <c r="A6898" s="228" t="s">
        <v>6495</v>
      </c>
      <c r="B6898" s="240">
        <v>17.975999999999999</v>
      </c>
    </row>
    <row r="6899" spans="1:2" x14ac:dyDescent="0.2">
      <c r="A6899" s="228" t="s">
        <v>10135</v>
      </c>
      <c r="B6899" s="240">
        <v>16.212</v>
      </c>
    </row>
    <row r="6900" spans="1:2" x14ac:dyDescent="0.2">
      <c r="A6900" s="228" t="s">
        <v>10136</v>
      </c>
      <c r="B6900" s="240">
        <v>9.8000000000000007</v>
      </c>
    </row>
    <row r="6901" spans="1:2" x14ac:dyDescent="0.2">
      <c r="A6901" s="228" t="s">
        <v>10137</v>
      </c>
      <c r="B6901" s="240">
        <v>13.188000000000001</v>
      </c>
    </row>
    <row r="6902" spans="1:2" x14ac:dyDescent="0.2">
      <c r="A6902" s="228" t="s">
        <v>10138</v>
      </c>
      <c r="B6902" s="240">
        <v>16.632000000000001</v>
      </c>
    </row>
    <row r="6903" spans="1:2" x14ac:dyDescent="0.2">
      <c r="A6903" s="228" t="s">
        <v>10139</v>
      </c>
      <c r="B6903" s="240">
        <v>17.192</v>
      </c>
    </row>
    <row r="6904" spans="1:2" x14ac:dyDescent="0.2">
      <c r="A6904" s="228" t="s">
        <v>10140</v>
      </c>
      <c r="B6904" s="240">
        <v>19.992000000000001</v>
      </c>
    </row>
    <row r="6905" spans="1:2" x14ac:dyDescent="0.2">
      <c r="A6905" s="228" t="s">
        <v>4638</v>
      </c>
      <c r="B6905" s="240">
        <v>13.776</v>
      </c>
    </row>
    <row r="6906" spans="1:2" x14ac:dyDescent="0.2">
      <c r="A6906" s="228" t="s">
        <v>4637</v>
      </c>
      <c r="B6906" s="240">
        <v>13.776</v>
      </c>
    </row>
    <row r="6907" spans="1:2" x14ac:dyDescent="0.2">
      <c r="A6907" s="228" t="s">
        <v>10158</v>
      </c>
      <c r="B6907" s="240">
        <v>15.568</v>
      </c>
    </row>
    <row r="6908" spans="1:2" x14ac:dyDescent="0.2">
      <c r="A6908" s="228" t="s">
        <v>10157</v>
      </c>
      <c r="B6908" s="240">
        <v>16.044</v>
      </c>
    </row>
    <row r="6909" spans="1:2" x14ac:dyDescent="0.2">
      <c r="A6909" s="228" t="s">
        <v>10159</v>
      </c>
      <c r="B6909" s="240">
        <v>16.827999999999999</v>
      </c>
    </row>
    <row r="6910" spans="1:2" x14ac:dyDescent="0.2">
      <c r="A6910" s="228" t="s">
        <v>4640</v>
      </c>
      <c r="B6910" s="240">
        <v>19.739999999999998</v>
      </c>
    </row>
    <row r="6911" spans="1:2" x14ac:dyDescent="0.2">
      <c r="A6911" s="228" t="s">
        <v>4639</v>
      </c>
      <c r="B6911" s="240">
        <v>21.532</v>
      </c>
    </row>
    <row r="6912" spans="1:2" x14ac:dyDescent="0.2">
      <c r="A6912" s="228" t="s">
        <v>4641</v>
      </c>
      <c r="B6912" s="240">
        <v>23.632000000000001</v>
      </c>
    </row>
    <row r="6913" spans="1:2" x14ac:dyDescent="0.2">
      <c r="A6913" s="228" t="s">
        <v>4642</v>
      </c>
      <c r="B6913" s="240">
        <v>20.356000000000002</v>
      </c>
    </row>
    <row r="6914" spans="1:2" x14ac:dyDescent="0.2">
      <c r="A6914" s="228" t="s">
        <v>4643</v>
      </c>
      <c r="B6914" s="240">
        <v>20.635999999999999</v>
      </c>
    </row>
    <row r="6915" spans="1:2" x14ac:dyDescent="0.2">
      <c r="A6915" s="228" t="s">
        <v>10156</v>
      </c>
      <c r="B6915" s="240">
        <v>21.643999999999998</v>
      </c>
    </row>
    <row r="6916" spans="1:2" x14ac:dyDescent="0.2">
      <c r="A6916" s="228" t="s">
        <v>10155</v>
      </c>
      <c r="B6916" s="240">
        <v>23.436</v>
      </c>
    </row>
    <row r="6917" spans="1:2" x14ac:dyDescent="0.2">
      <c r="A6917" s="228" t="s">
        <v>10154</v>
      </c>
      <c r="B6917" s="240">
        <v>25.452000000000002</v>
      </c>
    </row>
    <row r="6918" spans="1:2" x14ac:dyDescent="0.2">
      <c r="A6918" s="228" t="s">
        <v>7978</v>
      </c>
      <c r="B6918" s="240">
        <v>16.632000000000001</v>
      </c>
    </row>
    <row r="6919" spans="1:2" x14ac:dyDescent="0.2">
      <c r="A6919" s="228" t="s">
        <v>108</v>
      </c>
      <c r="B6919" s="240">
        <v>23.603999999999999</v>
      </c>
    </row>
    <row r="6920" spans="1:2" x14ac:dyDescent="0.2">
      <c r="A6920" s="228" t="s">
        <v>109</v>
      </c>
      <c r="B6920" s="240">
        <v>23.603999999999999</v>
      </c>
    </row>
    <row r="6921" spans="1:2" x14ac:dyDescent="0.2">
      <c r="A6921" s="228" t="s">
        <v>4645</v>
      </c>
      <c r="B6921" s="240">
        <v>20.327999999999999</v>
      </c>
    </row>
    <row r="6922" spans="1:2" x14ac:dyDescent="0.2">
      <c r="A6922" s="228" t="s">
        <v>4644</v>
      </c>
      <c r="B6922" s="240">
        <v>20.327999999999999</v>
      </c>
    </row>
    <row r="6923" spans="1:2" x14ac:dyDescent="0.2">
      <c r="A6923" s="228" t="s">
        <v>4646</v>
      </c>
      <c r="B6923" s="240">
        <v>22.596</v>
      </c>
    </row>
    <row r="6924" spans="1:2" x14ac:dyDescent="0.2">
      <c r="A6924" s="228" t="s">
        <v>10160</v>
      </c>
      <c r="B6924" s="240">
        <v>22.204000000000001</v>
      </c>
    </row>
    <row r="6925" spans="1:2" x14ac:dyDescent="0.2">
      <c r="A6925" s="228" t="s">
        <v>10162</v>
      </c>
      <c r="B6925" s="240">
        <v>24.472000000000001</v>
      </c>
    </row>
    <row r="6926" spans="1:2" x14ac:dyDescent="0.2">
      <c r="A6926" s="228" t="s">
        <v>10161</v>
      </c>
      <c r="B6926" s="240">
        <v>24.472000000000001</v>
      </c>
    </row>
    <row r="6927" spans="1:2" x14ac:dyDescent="0.2">
      <c r="A6927" s="228" t="s">
        <v>4647</v>
      </c>
      <c r="B6927" s="240">
        <v>22.568000000000001</v>
      </c>
    </row>
    <row r="6928" spans="1:2" x14ac:dyDescent="0.2">
      <c r="A6928" s="228" t="s">
        <v>4648</v>
      </c>
      <c r="B6928" s="240">
        <v>28.364000000000001</v>
      </c>
    </row>
    <row r="6929" spans="1:2" x14ac:dyDescent="0.2">
      <c r="A6929" s="228" t="s">
        <v>4649</v>
      </c>
      <c r="B6929" s="240">
        <v>34.188000000000002</v>
      </c>
    </row>
    <row r="6930" spans="1:2" x14ac:dyDescent="0.2">
      <c r="A6930" s="228" t="s">
        <v>2222</v>
      </c>
      <c r="B6930" s="240">
        <v>17.164000000000001</v>
      </c>
    </row>
    <row r="6931" spans="1:2" x14ac:dyDescent="0.2">
      <c r="A6931" s="228" t="s">
        <v>2223</v>
      </c>
      <c r="B6931" s="240">
        <v>21.42</v>
      </c>
    </row>
    <row r="6932" spans="1:2" x14ac:dyDescent="0.2">
      <c r="A6932" s="228" t="s">
        <v>2224</v>
      </c>
      <c r="B6932" s="240">
        <v>27.803999999999998</v>
      </c>
    </row>
    <row r="6933" spans="1:2" x14ac:dyDescent="0.2">
      <c r="A6933" s="228" t="s">
        <v>10163</v>
      </c>
      <c r="B6933" s="240">
        <v>19.068000000000001</v>
      </c>
    </row>
    <row r="6934" spans="1:2" x14ac:dyDescent="0.2">
      <c r="A6934" s="228" t="s">
        <v>2226</v>
      </c>
      <c r="B6934" s="240">
        <v>21.167999999999999</v>
      </c>
    </row>
    <row r="6935" spans="1:2" x14ac:dyDescent="0.2">
      <c r="A6935" s="228" t="s">
        <v>2225</v>
      </c>
      <c r="B6935" s="240">
        <v>21.167999999999999</v>
      </c>
    </row>
    <row r="6936" spans="1:2" x14ac:dyDescent="0.2">
      <c r="A6936" s="228" t="s">
        <v>2227</v>
      </c>
      <c r="B6936" s="240">
        <v>23.436</v>
      </c>
    </row>
    <row r="6937" spans="1:2" x14ac:dyDescent="0.2">
      <c r="A6937" s="228" t="s">
        <v>2228</v>
      </c>
      <c r="B6937" s="240">
        <v>29.596</v>
      </c>
    </row>
    <row r="6938" spans="1:2" x14ac:dyDescent="0.2">
      <c r="A6938" s="228" t="s">
        <v>3412</v>
      </c>
      <c r="B6938" s="240">
        <v>35.728000000000002</v>
      </c>
    </row>
    <row r="6939" spans="1:2" x14ac:dyDescent="0.2">
      <c r="A6939" s="228" t="s">
        <v>2229</v>
      </c>
      <c r="B6939" s="240">
        <v>22.315999999999999</v>
      </c>
    </row>
    <row r="6940" spans="1:2" x14ac:dyDescent="0.2">
      <c r="A6940" s="228" t="s">
        <v>2230</v>
      </c>
      <c r="B6940" s="240">
        <v>29.036000000000001</v>
      </c>
    </row>
    <row r="6941" spans="1:2" x14ac:dyDescent="0.2">
      <c r="A6941" s="228" t="s">
        <v>6488</v>
      </c>
      <c r="B6941" s="240">
        <v>22.036000000000001</v>
      </c>
    </row>
    <row r="6942" spans="1:2" x14ac:dyDescent="0.2">
      <c r="A6942" s="228" t="s">
        <v>6489</v>
      </c>
      <c r="B6942" s="240">
        <v>24.303999999999998</v>
      </c>
    </row>
    <row r="6943" spans="1:2" x14ac:dyDescent="0.2">
      <c r="A6943" s="228" t="s">
        <v>110</v>
      </c>
      <c r="B6943" s="240">
        <v>27.384</v>
      </c>
    </row>
    <row r="6944" spans="1:2" x14ac:dyDescent="0.2">
      <c r="A6944" s="228" t="s">
        <v>6484</v>
      </c>
      <c r="B6944" s="240">
        <v>24.108000000000001</v>
      </c>
    </row>
    <row r="6945" spans="1:2" x14ac:dyDescent="0.2">
      <c r="A6945" s="228" t="s">
        <v>6403</v>
      </c>
      <c r="B6945" s="240">
        <v>26.376000000000001</v>
      </c>
    </row>
    <row r="6946" spans="1:2" x14ac:dyDescent="0.2">
      <c r="A6946" s="228" t="s">
        <v>6490</v>
      </c>
      <c r="B6946" s="240">
        <v>18.143999999999998</v>
      </c>
    </row>
    <row r="6947" spans="1:2" x14ac:dyDescent="0.2">
      <c r="A6947" s="228" t="s">
        <v>6485</v>
      </c>
      <c r="B6947" s="240">
        <v>30.856000000000002</v>
      </c>
    </row>
    <row r="6948" spans="1:2" x14ac:dyDescent="0.2">
      <c r="A6948" s="228" t="s">
        <v>6486</v>
      </c>
      <c r="B6948" s="240">
        <v>23.212</v>
      </c>
    </row>
    <row r="6949" spans="1:2" x14ac:dyDescent="0.2">
      <c r="A6949" s="228" t="s">
        <v>6487</v>
      </c>
      <c r="B6949" s="240">
        <v>30.268000000000001</v>
      </c>
    </row>
    <row r="6950" spans="1:2" x14ac:dyDescent="0.2">
      <c r="A6950" s="228" t="s">
        <v>111</v>
      </c>
      <c r="B6950" s="240">
        <v>7.3920000000000003</v>
      </c>
    </row>
    <row r="6951" spans="1:2" x14ac:dyDescent="0.2">
      <c r="A6951" s="228" t="s">
        <v>112</v>
      </c>
      <c r="B6951" s="240">
        <v>10.584</v>
      </c>
    </row>
    <row r="6952" spans="1:2" x14ac:dyDescent="0.2">
      <c r="A6952" s="228" t="s">
        <v>113</v>
      </c>
      <c r="B6952" s="240">
        <v>17.611999999999998</v>
      </c>
    </row>
    <row r="6953" spans="1:2" x14ac:dyDescent="0.2">
      <c r="A6953" s="228" t="s">
        <v>114</v>
      </c>
      <c r="B6953" s="240">
        <v>2.996</v>
      </c>
    </row>
    <row r="6954" spans="1:2" x14ac:dyDescent="0.2">
      <c r="A6954" s="228" t="s">
        <v>115</v>
      </c>
      <c r="B6954" s="240">
        <v>4.8440000000000003</v>
      </c>
    </row>
    <row r="6955" spans="1:2" x14ac:dyDescent="0.2">
      <c r="A6955" s="228" t="s">
        <v>116</v>
      </c>
      <c r="B6955" s="240">
        <v>6.1040000000000001</v>
      </c>
    </row>
    <row r="6956" spans="1:2" x14ac:dyDescent="0.2">
      <c r="A6956" s="228" t="s">
        <v>117</v>
      </c>
      <c r="B6956" s="240">
        <v>9.3239999999999998</v>
      </c>
    </row>
    <row r="6957" spans="1:2" x14ac:dyDescent="0.2">
      <c r="A6957" s="228" t="s">
        <v>118</v>
      </c>
      <c r="B6957" s="240">
        <v>8.6240000000000006</v>
      </c>
    </row>
    <row r="6958" spans="1:2" x14ac:dyDescent="0.2">
      <c r="A6958" s="228" t="s">
        <v>119</v>
      </c>
      <c r="B6958" s="240">
        <v>14.167999999999999</v>
      </c>
    </row>
    <row r="6959" spans="1:2" x14ac:dyDescent="0.2">
      <c r="A6959" s="228" t="s">
        <v>120</v>
      </c>
      <c r="B6959" s="240">
        <v>11.928000000000001</v>
      </c>
    </row>
    <row r="6960" spans="1:2" x14ac:dyDescent="0.2">
      <c r="A6960" s="228" t="s">
        <v>121</v>
      </c>
      <c r="B6960" s="240">
        <v>14.476000000000001</v>
      </c>
    </row>
    <row r="6961" spans="1:2" x14ac:dyDescent="0.2">
      <c r="A6961" s="228" t="s">
        <v>122</v>
      </c>
      <c r="B6961" s="240">
        <v>24.08</v>
      </c>
    </row>
    <row r="6962" spans="1:2" x14ac:dyDescent="0.2">
      <c r="A6962" s="228" t="s">
        <v>123</v>
      </c>
      <c r="B6962" s="240">
        <v>21.28</v>
      </c>
    </row>
    <row r="6963" spans="1:2" x14ac:dyDescent="0.2">
      <c r="A6963" s="228" t="s">
        <v>124</v>
      </c>
      <c r="B6963" s="240">
        <v>8.3719999999999999</v>
      </c>
    </row>
    <row r="6964" spans="1:2" x14ac:dyDescent="0.2">
      <c r="A6964" s="228" t="s">
        <v>1764</v>
      </c>
      <c r="B6964" s="240">
        <v>14.558</v>
      </c>
    </row>
    <row r="6965" spans="1:2" x14ac:dyDescent="0.2">
      <c r="A6965" s="228" t="s">
        <v>1768</v>
      </c>
      <c r="B6965" s="240">
        <v>15.512</v>
      </c>
    </row>
    <row r="6966" spans="1:2" x14ac:dyDescent="0.2">
      <c r="A6966" s="228" t="s">
        <v>5254</v>
      </c>
      <c r="B6966" s="240">
        <v>16.52</v>
      </c>
    </row>
    <row r="6967" spans="1:2" x14ac:dyDescent="0.2">
      <c r="A6967" s="228" t="s">
        <v>5258</v>
      </c>
      <c r="B6967" s="240">
        <v>18.788</v>
      </c>
    </row>
    <row r="6968" spans="1:2" x14ac:dyDescent="0.2">
      <c r="A6968" s="228" t="s">
        <v>5262</v>
      </c>
      <c r="B6968" s="240">
        <v>18.396000000000001</v>
      </c>
    </row>
    <row r="6969" spans="1:2" x14ac:dyDescent="0.2">
      <c r="A6969" s="228" t="s">
        <v>5269</v>
      </c>
      <c r="B6969" s="240">
        <v>18.079999999999998</v>
      </c>
    </row>
    <row r="6970" spans="1:2" x14ac:dyDescent="0.2">
      <c r="A6970" s="228" t="s">
        <v>7176</v>
      </c>
      <c r="B6970" s="240">
        <v>15.932</v>
      </c>
    </row>
    <row r="6971" spans="1:2" x14ac:dyDescent="0.2">
      <c r="A6971" s="228" t="s">
        <v>7177</v>
      </c>
      <c r="B6971" s="240">
        <v>17.751999999999999</v>
      </c>
    </row>
    <row r="6972" spans="1:2" x14ac:dyDescent="0.2">
      <c r="A6972" s="228" t="s">
        <v>7178</v>
      </c>
      <c r="B6972" s="240">
        <v>20.3</v>
      </c>
    </row>
    <row r="6973" spans="1:2" x14ac:dyDescent="0.2">
      <c r="A6973" s="228" t="s">
        <v>7171</v>
      </c>
      <c r="B6973" s="240">
        <v>20.076000000000001</v>
      </c>
    </row>
    <row r="6974" spans="1:2" x14ac:dyDescent="0.2">
      <c r="A6974" s="228" t="s">
        <v>6497</v>
      </c>
      <c r="B6974" s="240">
        <v>14.224</v>
      </c>
    </row>
    <row r="6975" spans="1:2" x14ac:dyDescent="0.2">
      <c r="A6975" s="228" t="s">
        <v>221</v>
      </c>
      <c r="B6975" s="240">
        <v>16.015999999999998</v>
      </c>
    </row>
    <row r="6976" spans="1:2" x14ac:dyDescent="0.2">
      <c r="A6976" s="228" t="s">
        <v>6499</v>
      </c>
      <c r="B6976" s="240">
        <v>15.092000000000001</v>
      </c>
    </row>
    <row r="6977" spans="1:2" x14ac:dyDescent="0.2">
      <c r="A6977" s="228" t="s">
        <v>1758</v>
      </c>
      <c r="B6977" s="240">
        <v>15.875999999999999</v>
      </c>
    </row>
    <row r="6978" spans="1:2" x14ac:dyDescent="0.2">
      <c r="A6978" s="228" t="s">
        <v>1760</v>
      </c>
      <c r="B6978" s="240">
        <v>15.82</v>
      </c>
    </row>
    <row r="6979" spans="1:2" x14ac:dyDescent="0.2">
      <c r="A6979" s="228" t="s">
        <v>5259</v>
      </c>
      <c r="B6979" s="240">
        <v>16.463999999999999</v>
      </c>
    </row>
    <row r="6980" spans="1:2" x14ac:dyDescent="0.2">
      <c r="A6980" s="228" t="s">
        <v>5263</v>
      </c>
      <c r="B6980" s="240">
        <v>16.100000000000001</v>
      </c>
    </row>
    <row r="6981" spans="1:2" x14ac:dyDescent="0.2">
      <c r="A6981" s="228" t="s">
        <v>5267</v>
      </c>
      <c r="B6981" s="240">
        <v>18.536000000000001</v>
      </c>
    </row>
    <row r="6982" spans="1:2" x14ac:dyDescent="0.2">
      <c r="A6982" s="228" t="s">
        <v>2508</v>
      </c>
      <c r="B6982" s="240">
        <v>17.079999999999998</v>
      </c>
    </row>
    <row r="6983" spans="1:2" x14ac:dyDescent="0.2">
      <c r="A6983" s="228" t="s">
        <v>7172</v>
      </c>
      <c r="B6983" s="240">
        <v>17.751999999999999</v>
      </c>
    </row>
    <row r="6984" spans="1:2" x14ac:dyDescent="0.2">
      <c r="A6984" s="228" t="s">
        <v>7170</v>
      </c>
      <c r="B6984" s="240">
        <v>18.928000000000001</v>
      </c>
    </row>
    <row r="6985" spans="1:2" x14ac:dyDescent="0.2">
      <c r="A6985" s="228" t="s">
        <v>2506</v>
      </c>
      <c r="B6985" s="240">
        <v>18.228000000000002</v>
      </c>
    </row>
    <row r="6986" spans="1:2" x14ac:dyDescent="0.2">
      <c r="A6986" s="228" t="s">
        <v>6496</v>
      </c>
      <c r="B6986" s="240">
        <v>16.52</v>
      </c>
    </row>
    <row r="6987" spans="1:2" x14ac:dyDescent="0.2">
      <c r="A6987" s="228" t="s">
        <v>6498</v>
      </c>
      <c r="B6987" s="240">
        <v>15.568</v>
      </c>
    </row>
    <row r="6988" spans="1:2" x14ac:dyDescent="0.2">
      <c r="A6988" s="228" t="s">
        <v>1757</v>
      </c>
      <c r="B6988" s="240">
        <v>15.568</v>
      </c>
    </row>
    <row r="6989" spans="1:2" x14ac:dyDescent="0.2">
      <c r="A6989" s="228" t="s">
        <v>1759</v>
      </c>
      <c r="B6989" s="240">
        <v>18.143999999999998</v>
      </c>
    </row>
    <row r="6990" spans="1:2" x14ac:dyDescent="0.2">
      <c r="A6990" s="228" t="s">
        <v>5266</v>
      </c>
      <c r="B6990" s="240">
        <v>20.86</v>
      </c>
    </row>
    <row r="6991" spans="1:2" x14ac:dyDescent="0.2">
      <c r="A6991" s="228" t="s">
        <v>2507</v>
      </c>
      <c r="B6991" s="240">
        <v>19.376000000000001</v>
      </c>
    </row>
    <row r="6992" spans="1:2" x14ac:dyDescent="0.2">
      <c r="A6992" s="228" t="s">
        <v>10171</v>
      </c>
      <c r="B6992" s="240">
        <v>20.972000000000001</v>
      </c>
    </row>
    <row r="6993" spans="1:2" x14ac:dyDescent="0.2">
      <c r="A6993" s="228" t="s">
        <v>7169</v>
      </c>
      <c r="B6993" s="240">
        <v>21.224</v>
      </c>
    </row>
    <row r="6994" spans="1:2" x14ac:dyDescent="0.2">
      <c r="A6994" s="228" t="s">
        <v>2505</v>
      </c>
      <c r="B6994" s="240">
        <v>20.524000000000001</v>
      </c>
    </row>
    <row r="6995" spans="1:2" x14ac:dyDescent="0.2">
      <c r="A6995" s="228" t="s">
        <v>125</v>
      </c>
      <c r="B6995" s="240">
        <v>64.400000000000006</v>
      </c>
    </row>
    <row r="6996" spans="1:2" x14ac:dyDescent="0.2">
      <c r="A6996" s="228" t="s">
        <v>1761</v>
      </c>
      <c r="B6996" s="240">
        <v>11.816000000000001</v>
      </c>
    </row>
    <row r="6997" spans="1:2" x14ac:dyDescent="0.2">
      <c r="A6997" s="228" t="s">
        <v>126</v>
      </c>
      <c r="B6997" s="240">
        <v>13.944000000000001</v>
      </c>
    </row>
    <row r="6998" spans="1:2" x14ac:dyDescent="0.2">
      <c r="A6998" s="228" t="s">
        <v>1765</v>
      </c>
      <c r="B6998" s="240">
        <v>13.664</v>
      </c>
    </row>
    <row r="6999" spans="1:2" x14ac:dyDescent="0.2">
      <c r="A6999" s="228" t="s">
        <v>1769</v>
      </c>
      <c r="B6999" s="240">
        <v>13.747999999999999</v>
      </c>
    </row>
    <row r="7000" spans="1:2" x14ac:dyDescent="0.2">
      <c r="A7000" s="228" t="s">
        <v>127</v>
      </c>
      <c r="B7000" s="240">
        <v>13.523999999999999</v>
      </c>
    </row>
    <row r="7001" spans="1:2" x14ac:dyDescent="0.2">
      <c r="A7001" s="228" t="s">
        <v>3417</v>
      </c>
      <c r="B7001" s="240">
        <v>13.44</v>
      </c>
    </row>
    <row r="7002" spans="1:2" x14ac:dyDescent="0.2">
      <c r="A7002" s="228" t="s">
        <v>5255</v>
      </c>
      <c r="B7002" s="240">
        <v>13.244</v>
      </c>
    </row>
    <row r="7003" spans="1:2" x14ac:dyDescent="0.2">
      <c r="A7003" s="228" t="s">
        <v>5260</v>
      </c>
      <c r="B7003" s="240">
        <v>14.364000000000001</v>
      </c>
    </row>
    <row r="7004" spans="1:2" x14ac:dyDescent="0.2">
      <c r="A7004" s="228" t="s">
        <v>5264</v>
      </c>
      <c r="B7004" s="240">
        <v>14.28</v>
      </c>
    </row>
    <row r="7005" spans="1:2" x14ac:dyDescent="0.2">
      <c r="A7005" s="228" t="s">
        <v>5268</v>
      </c>
      <c r="B7005" s="240">
        <v>15.456</v>
      </c>
    </row>
    <row r="7006" spans="1:2" x14ac:dyDescent="0.2">
      <c r="A7006" s="228" t="s">
        <v>7173</v>
      </c>
      <c r="B7006" s="240">
        <v>14.784000000000001</v>
      </c>
    </row>
    <row r="7007" spans="1:2" x14ac:dyDescent="0.2">
      <c r="A7007" s="228" t="s">
        <v>7179</v>
      </c>
      <c r="B7007" s="240">
        <v>15.456</v>
      </c>
    </row>
    <row r="7008" spans="1:2" x14ac:dyDescent="0.2">
      <c r="A7008" s="228" t="s">
        <v>7182</v>
      </c>
      <c r="B7008" s="240">
        <v>16.603999999999999</v>
      </c>
    </row>
    <row r="7009" spans="1:2" x14ac:dyDescent="0.2">
      <c r="A7009" s="228" t="s">
        <v>1763</v>
      </c>
      <c r="B7009" s="240">
        <v>13.664</v>
      </c>
    </row>
    <row r="7010" spans="1:2" x14ac:dyDescent="0.2">
      <c r="A7010" s="228" t="s">
        <v>1767</v>
      </c>
      <c r="B7010" s="240">
        <v>15.512</v>
      </c>
    </row>
    <row r="7011" spans="1:2" x14ac:dyDescent="0.2">
      <c r="A7011" s="228" t="s">
        <v>2214</v>
      </c>
      <c r="B7011" s="240">
        <v>15.596</v>
      </c>
    </row>
    <row r="7012" spans="1:2" x14ac:dyDescent="0.2">
      <c r="A7012" s="228" t="s">
        <v>5257</v>
      </c>
      <c r="B7012" s="240">
        <v>16.015999999999998</v>
      </c>
    </row>
    <row r="7013" spans="1:2" x14ac:dyDescent="0.2">
      <c r="A7013" s="228" t="s">
        <v>7175</v>
      </c>
      <c r="B7013" s="240">
        <v>18.452000000000002</v>
      </c>
    </row>
    <row r="7014" spans="1:2" x14ac:dyDescent="0.2">
      <c r="A7014" s="228" t="s">
        <v>7181</v>
      </c>
      <c r="B7014" s="240">
        <v>19.152000000000001</v>
      </c>
    </row>
    <row r="7015" spans="1:2" x14ac:dyDescent="0.2">
      <c r="A7015" s="228" t="s">
        <v>7184</v>
      </c>
      <c r="B7015" s="240">
        <v>19.600000000000001</v>
      </c>
    </row>
    <row r="7016" spans="1:2" x14ac:dyDescent="0.2">
      <c r="A7016" s="228" t="s">
        <v>1762</v>
      </c>
      <c r="B7016" s="240">
        <v>13.747999999999999</v>
      </c>
    </row>
    <row r="7017" spans="1:2" x14ac:dyDescent="0.2">
      <c r="A7017" s="228" t="s">
        <v>2040</v>
      </c>
      <c r="B7017" s="240">
        <v>15.568</v>
      </c>
    </row>
    <row r="7018" spans="1:2" x14ac:dyDescent="0.2">
      <c r="A7018" s="228" t="s">
        <v>1766</v>
      </c>
      <c r="B7018" s="240">
        <v>15.568</v>
      </c>
    </row>
    <row r="7019" spans="1:2" x14ac:dyDescent="0.2">
      <c r="A7019" s="228" t="s">
        <v>1770</v>
      </c>
      <c r="B7019" s="240">
        <v>16.940000000000001</v>
      </c>
    </row>
    <row r="7020" spans="1:2" x14ac:dyDescent="0.2">
      <c r="A7020" s="228" t="s">
        <v>5256</v>
      </c>
      <c r="B7020" s="240">
        <v>15.148</v>
      </c>
    </row>
    <row r="7021" spans="1:2" x14ac:dyDescent="0.2">
      <c r="A7021" s="228" t="s">
        <v>5261</v>
      </c>
      <c r="B7021" s="240">
        <v>16.940000000000001</v>
      </c>
    </row>
    <row r="7022" spans="1:2" x14ac:dyDescent="0.2">
      <c r="A7022" s="228" t="s">
        <v>5265</v>
      </c>
      <c r="B7022" s="240">
        <v>16.576000000000001</v>
      </c>
    </row>
    <row r="7023" spans="1:2" x14ac:dyDescent="0.2">
      <c r="A7023" s="228" t="s">
        <v>7174</v>
      </c>
      <c r="B7023" s="240">
        <v>16.603999999999999</v>
      </c>
    </row>
    <row r="7024" spans="1:2" x14ac:dyDescent="0.2">
      <c r="A7024" s="228" t="s">
        <v>7180</v>
      </c>
      <c r="B7024" s="240">
        <v>17.303999999999998</v>
      </c>
    </row>
    <row r="7025" spans="1:2" x14ac:dyDescent="0.2">
      <c r="A7025" s="228" t="s">
        <v>7183</v>
      </c>
      <c r="B7025" s="240">
        <v>18.452000000000002</v>
      </c>
    </row>
    <row r="7026" spans="1:2" x14ac:dyDescent="0.2">
      <c r="A7026" s="228" t="s">
        <v>128</v>
      </c>
      <c r="B7026" s="240">
        <v>47.04</v>
      </c>
    </row>
    <row r="7027" spans="1:2" x14ac:dyDescent="0.2">
      <c r="A7027" s="228" t="s">
        <v>129</v>
      </c>
      <c r="B7027" s="240">
        <v>29.4</v>
      </c>
    </row>
    <row r="7028" spans="1:2" x14ac:dyDescent="0.2">
      <c r="A7028" s="228" t="s">
        <v>130</v>
      </c>
      <c r="B7028" s="240">
        <v>0</v>
      </c>
    </row>
    <row r="7029" spans="1:2" x14ac:dyDescent="0.2">
      <c r="A7029" s="228" t="s">
        <v>131</v>
      </c>
      <c r="B7029" s="240">
        <v>0</v>
      </c>
    </row>
    <row r="7030" spans="1:2" x14ac:dyDescent="0.2">
      <c r="A7030" s="228" t="s">
        <v>132</v>
      </c>
      <c r="B7030" s="240">
        <v>0</v>
      </c>
    </row>
    <row r="7031" spans="1:2" x14ac:dyDescent="0.2">
      <c r="A7031" s="228" t="s">
        <v>133</v>
      </c>
      <c r="B7031" s="240">
        <v>0</v>
      </c>
    </row>
    <row r="7032" spans="1:2" x14ac:dyDescent="0.2">
      <c r="A7032" s="228" t="s">
        <v>134</v>
      </c>
      <c r="B7032" s="240">
        <v>0</v>
      </c>
    </row>
    <row r="7033" spans="1:2" x14ac:dyDescent="0.2">
      <c r="A7033" s="228" t="s">
        <v>135</v>
      </c>
      <c r="B7033" s="240">
        <v>0</v>
      </c>
    </row>
    <row r="7034" spans="1:2" x14ac:dyDescent="0.2">
      <c r="A7034" s="228" t="s">
        <v>136</v>
      </c>
      <c r="B7034" s="240">
        <v>0</v>
      </c>
    </row>
    <row r="7035" spans="1:2" x14ac:dyDescent="0.2">
      <c r="A7035" s="228" t="s">
        <v>137</v>
      </c>
      <c r="B7035" s="240">
        <v>0</v>
      </c>
    </row>
    <row r="7036" spans="1:2" x14ac:dyDescent="0.2">
      <c r="A7036" s="228" t="s">
        <v>138</v>
      </c>
      <c r="B7036" s="240">
        <v>0</v>
      </c>
    </row>
    <row r="7037" spans="1:2" x14ac:dyDescent="0.2">
      <c r="A7037" s="228" t="s">
        <v>139</v>
      </c>
      <c r="B7037" s="240">
        <v>0</v>
      </c>
    </row>
    <row r="7038" spans="1:2" x14ac:dyDescent="0.2">
      <c r="A7038" s="228" t="s">
        <v>140</v>
      </c>
      <c r="B7038" s="240">
        <v>0</v>
      </c>
    </row>
    <row r="7039" spans="1:2" x14ac:dyDescent="0.2">
      <c r="A7039" s="228" t="s">
        <v>141</v>
      </c>
      <c r="B7039" s="240">
        <v>0</v>
      </c>
    </row>
    <row r="7040" spans="1:2" x14ac:dyDescent="0.2">
      <c r="A7040" s="228" t="s">
        <v>142</v>
      </c>
      <c r="B7040" s="240">
        <v>0</v>
      </c>
    </row>
    <row r="7041" spans="1:2" x14ac:dyDescent="0.2">
      <c r="A7041" s="228" t="s">
        <v>143</v>
      </c>
      <c r="B7041" s="240">
        <v>0</v>
      </c>
    </row>
    <row r="7042" spans="1:2" x14ac:dyDescent="0.2">
      <c r="A7042" s="228" t="s">
        <v>144</v>
      </c>
      <c r="B7042" s="240">
        <v>0</v>
      </c>
    </row>
    <row r="7043" spans="1:2" x14ac:dyDescent="0.2">
      <c r="A7043" s="228" t="s">
        <v>10172</v>
      </c>
      <c r="B7043" s="240">
        <v>26.6</v>
      </c>
    </row>
    <row r="7044" spans="1:2" x14ac:dyDescent="0.2">
      <c r="A7044" s="228" t="s">
        <v>145</v>
      </c>
      <c r="B7044" s="240">
        <v>0</v>
      </c>
    </row>
    <row r="7045" spans="1:2" x14ac:dyDescent="0.2">
      <c r="A7045" s="228" t="s">
        <v>10173</v>
      </c>
      <c r="B7045" s="240">
        <v>107.52</v>
      </c>
    </row>
    <row r="7046" spans="1:2" x14ac:dyDescent="0.2">
      <c r="A7046" s="228" t="s">
        <v>146</v>
      </c>
      <c r="B7046" s="240">
        <v>77.28</v>
      </c>
    </row>
    <row r="7047" spans="1:2" x14ac:dyDescent="0.2">
      <c r="A7047" s="228" t="s">
        <v>10174</v>
      </c>
      <c r="B7047" s="240">
        <v>3.8639999999999999</v>
      </c>
    </row>
    <row r="7048" spans="1:2" x14ac:dyDescent="0.2">
      <c r="A7048" s="228" t="s">
        <v>9591</v>
      </c>
      <c r="B7048" s="240">
        <v>28</v>
      </c>
    </row>
    <row r="7049" spans="1:2" x14ac:dyDescent="0.2">
      <c r="A7049" s="228" t="s">
        <v>9592</v>
      </c>
      <c r="B7049" s="240">
        <v>36.008000000000003</v>
      </c>
    </row>
    <row r="7050" spans="1:2" x14ac:dyDescent="0.2">
      <c r="A7050" s="228" t="s">
        <v>9593</v>
      </c>
      <c r="B7050" s="240">
        <v>44.1</v>
      </c>
    </row>
    <row r="7051" spans="1:2" x14ac:dyDescent="0.2">
      <c r="A7051" s="228" t="s">
        <v>906</v>
      </c>
      <c r="B7051" s="240">
        <v>2.9119999999999999</v>
      </c>
    </row>
    <row r="7052" spans="1:2" x14ac:dyDescent="0.2">
      <c r="A7052" s="228" t="s">
        <v>903</v>
      </c>
      <c r="B7052" s="240">
        <v>2.3519999999999999</v>
      </c>
    </row>
    <row r="7053" spans="1:2" x14ac:dyDescent="0.2">
      <c r="A7053" s="228" t="s">
        <v>905</v>
      </c>
      <c r="B7053" s="240">
        <v>2.9119999999999999</v>
      </c>
    </row>
    <row r="7054" spans="1:2" x14ac:dyDescent="0.2">
      <c r="A7054" s="229" t="s">
        <v>904</v>
      </c>
      <c r="B7054" s="240">
        <v>2.9119999999999999</v>
      </c>
    </row>
    <row r="7055" spans="1:2" x14ac:dyDescent="0.2">
      <c r="A7055" s="228" t="s">
        <v>10218</v>
      </c>
      <c r="B7055" s="240">
        <v>1.456</v>
      </c>
    </row>
    <row r="7056" spans="1:2" x14ac:dyDescent="0.2">
      <c r="A7056" s="228" t="s">
        <v>10217</v>
      </c>
      <c r="B7056" s="240">
        <v>1.456</v>
      </c>
    </row>
    <row r="7057" spans="1:2" x14ac:dyDescent="0.2">
      <c r="A7057" s="228" t="s">
        <v>6405</v>
      </c>
      <c r="B7057" s="240">
        <v>2.66</v>
      </c>
    </row>
    <row r="7058" spans="1:2" x14ac:dyDescent="0.2">
      <c r="A7058" s="228" t="s">
        <v>6404</v>
      </c>
      <c r="B7058" s="240">
        <v>2.66</v>
      </c>
    </row>
    <row r="7059" spans="1:2" x14ac:dyDescent="0.2">
      <c r="A7059" s="228" t="s">
        <v>147</v>
      </c>
      <c r="B7059" s="240">
        <v>2.66</v>
      </c>
    </row>
    <row r="7060" spans="1:2" x14ac:dyDescent="0.2">
      <c r="A7060" s="228" t="s">
        <v>453</v>
      </c>
      <c r="B7060" s="240">
        <v>2.3519999999999999</v>
      </c>
    </row>
    <row r="7061" spans="1:2" x14ac:dyDescent="0.2">
      <c r="A7061" s="228" t="s">
        <v>452</v>
      </c>
      <c r="B7061" s="240">
        <v>2.3519999999999999</v>
      </c>
    </row>
    <row r="7062" spans="1:2" x14ac:dyDescent="0.2">
      <c r="A7062" s="228" t="s">
        <v>4772</v>
      </c>
      <c r="B7062" s="240">
        <v>2.66</v>
      </c>
    </row>
    <row r="7063" spans="1:2" x14ac:dyDescent="0.2">
      <c r="A7063" s="228" t="s">
        <v>148</v>
      </c>
      <c r="B7063" s="240">
        <v>6.4119999999999999</v>
      </c>
    </row>
    <row r="7064" spans="1:2" x14ac:dyDescent="0.2">
      <c r="A7064" s="228" t="s">
        <v>4774</v>
      </c>
      <c r="B7064" s="240">
        <v>14</v>
      </c>
    </row>
    <row r="7065" spans="1:2" x14ac:dyDescent="0.2">
      <c r="A7065" s="229" t="s">
        <v>4773</v>
      </c>
      <c r="B7065" s="240">
        <v>14</v>
      </c>
    </row>
    <row r="7066" spans="1:2" x14ac:dyDescent="0.2">
      <c r="A7066" s="228" t="s">
        <v>5889</v>
      </c>
      <c r="B7066" s="240">
        <v>21.867999999999999</v>
      </c>
    </row>
    <row r="7067" spans="1:2" x14ac:dyDescent="0.2">
      <c r="A7067" s="228" t="s">
        <v>684</v>
      </c>
      <c r="B7067" s="240">
        <v>2.1</v>
      </c>
    </row>
    <row r="7068" spans="1:2" x14ac:dyDescent="0.2">
      <c r="A7068" s="228" t="s">
        <v>685</v>
      </c>
      <c r="B7068" s="240">
        <v>2.1</v>
      </c>
    </row>
    <row r="7069" spans="1:2" x14ac:dyDescent="0.2">
      <c r="A7069" s="228" t="s">
        <v>686</v>
      </c>
      <c r="B7069" s="240">
        <v>2.1</v>
      </c>
    </row>
    <row r="7070" spans="1:2" x14ac:dyDescent="0.2">
      <c r="A7070" s="228" t="s">
        <v>687</v>
      </c>
      <c r="B7070" s="240">
        <v>2.1</v>
      </c>
    </row>
    <row r="7071" spans="1:2" x14ac:dyDescent="0.2">
      <c r="A7071" s="228" t="s">
        <v>688</v>
      </c>
      <c r="B7071" s="240">
        <v>2.1</v>
      </c>
    </row>
    <row r="7072" spans="1:2" x14ac:dyDescent="0.2">
      <c r="A7072" s="228" t="s">
        <v>689</v>
      </c>
      <c r="B7072" s="240">
        <v>2.1</v>
      </c>
    </row>
    <row r="7073" spans="1:2" x14ac:dyDescent="0.2">
      <c r="A7073" s="228" t="s">
        <v>690</v>
      </c>
      <c r="B7073" s="240">
        <v>2.1</v>
      </c>
    </row>
    <row r="7074" spans="1:2" x14ac:dyDescent="0.2">
      <c r="A7074" s="228" t="s">
        <v>691</v>
      </c>
      <c r="B7074" s="240">
        <v>2.1</v>
      </c>
    </row>
    <row r="7075" spans="1:2" x14ac:dyDescent="0.2">
      <c r="A7075" s="228" t="s">
        <v>692</v>
      </c>
      <c r="B7075" s="240">
        <v>2.1</v>
      </c>
    </row>
    <row r="7076" spans="1:2" x14ac:dyDescent="0.2">
      <c r="A7076" s="228" t="s">
        <v>693</v>
      </c>
      <c r="B7076" s="240">
        <v>2.1</v>
      </c>
    </row>
    <row r="7077" spans="1:2" x14ac:dyDescent="0.2">
      <c r="A7077" s="228" t="s">
        <v>694</v>
      </c>
      <c r="B7077" s="240">
        <v>2.1</v>
      </c>
    </row>
    <row r="7078" spans="1:2" x14ac:dyDescent="0.2">
      <c r="A7078" s="228" t="s">
        <v>695</v>
      </c>
      <c r="B7078" s="240">
        <v>2.1</v>
      </c>
    </row>
    <row r="7079" spans="1:2" x14ac:dyDescent="0.2">
      <c r="A7079" s="228" t="s">
        <v>696</v>
      </c>
      <c r="B7079" s="240">
        <v>2.1</v>
      </c>
    </row>
    <row r="7080" spans="1:2" x14ac:dyDescent="0.2">
      <c r="A7080" s="229" t="s">
        <v>697</v>
      </c>
      <c r="B7080" s="240">
        <v>2.1</v>
      </c>
    </row>
    <row r="7081" spans="1:2" x14ac:dyDescent="0.2">
      <c r="A7081" s="229" t="s">
        <v>698</v>
      </c>
      <c r="B7081" s="240">
        <v>2.1</v>
      </c>
    </row>
    <row r="7082" spans="1:2" x14ac:dyDescent="0.2">
      <c r="A7082" s="228" t="s">
        <v>699</v>
      </c>
      <c r="B7082" s="240">
        <v>2.1</v>
      </c>
    </row>
    <row r="7083" spans="1:2" x14ac:dyDescent="0.2">
      <c r="A7083" s="228" t="s">
        <v>700</v>
      </c>
      <c r="B7083" s="240">
        <v>2.1</v>
      </c>
    </row>
    <row r="7084" spans="1:2" x14ac:dyDescent="0.2">
      <c r="A7084" s="228" t="s">
        <v>701</v>
      </c>
      <c r="B7084" s="240">
        <v>2.1</v>
      </c>
    </row>
    <row r="7085" spans="1:2" x14ac:dyDescent="0.2">
      <c r="A7085" s="228" t="s">
        <v>4632</v>
      </c>
      <c r="B7085" s="240">
        <v>2.1</v>
      </c>
    </row>
    <row r="7086" spans="1:2" x14ac:dyDescent="0.2">
      <c r="A7086" s="228" t="s">
        <v>4633</v>
      </c>
      <c r="B7086" s="240">
        <v>2.1</v>
      </c>
    </row>
    <row r="7087" spans="1:2" x14ac:dyDescent="0.2">
      <c r="A7087" s="228" t="s">
        <v>4634</v>
      </c>
      <c r="B7087" s="240">
        <v>2.1</v>
      </c>
    </row>
    <row r="7088" spans="1:2" x14ac:dyDescent="0.2">
      <c r="A7088" s="228" t="s">
        <v>4635</v>
      </c>
      <c r="B7088" s="240">
        <v>2.1</v>
      </c>
    </row>
    <row r="7089" spans="1:2" x14ac:dyDescent="0.2">
      <c r="A7089" s="228" t="s">
        <v>7986</v>
      </c>
      <c r="B7089" s="240">
        <v>2.1</v>
      </c>
    </row>
    <row r="7090" spans="1:2" x14ac:dyDescent="0.2">
      <c r="A7090" s="228" t="s">
        <v>7987</v>
      </c>
      <c r="B7090" s="240">
        <v>2.1</v>
      </c>
    </row>
    <row r="7091" spans="1:2" x14ac:dyDescent="0.2">
      <c r="A7091" s="228" t="s">
        <v>7988</v>
      </c>
      <c r="B7091" s="240">
        <v>2.1</v>
      </c>
    </row>
    <row r="7092" spans="1:2" x14ac:dyDescent="0.2">
      <c r="A7092" s="229" t="s">
        <v>7989</v>
      </c>
      <c r="B7092" s="240">
        <v>2.1</v>
      </c>
    </row>
    <row r="7093" spans="1:2" x14ac:dyDescent="0.2">
      <c r="A7093" s="229" t="s">
        <v>7990</v>
      </c>
      <c r="B7093" s="240">
        <v>2.1</v>
      </c>
    </row>
    <row r="7094" spans="1:2" x14ac:dyDescent="0.2">
      <c r="A7094" s="228" t="s">
        <v>7991</v>
      </c>
      <c r="B7094" s="240">
        <v>2.1</v>
      </c>
    </row>
    <row r="7095" spans="1:2" x14ac:dyDescent="0.2">
      <c r="A7095" s="229" t="s">
        <v>7992</v>
      </c>
      <c r="B7095" s="240">
        <v>2.1</v>
      </c>
    </row>
    <row r="7096" spans="1:2" x14ac:dyDescent="0.2">
      <c r="A7096" s="228" t="s">
        <v>7993</v>
      </c>
      <c r="B7096" s="240">
        <v>2.1</v>
      </c>
    </row>
    <row r="7097" spans="1:2" x14ac:dyDescent="0.2">
      <c r="A7097" s="228" t="s">
        <v>7994</v>
      </c>
      <c r="B7097" s="240">
        <v>2.1</v>
      </c>
    </row>
    <row r="7098" spans="1:2" x14ac:dyDescent="0.2">
      <c r="A7098" s="228" t="s">
        <v>7995</v>
      </c>
      <c r="B7098" s="240">
        <v>2.1</v>
      </c>
    </row>
    <row r="7099" spans="1:2" x14ac:dyDescent="0.2">
      <c r="A7099" s="228" t="s">
        <v>9590</v>
      </c>
      <c r="B7099" s="240">
        <v>2.1</v>
      </c>
    </row>
    <row r="7100" spans="1:2" x14ac:dyDescent="0.2">
      <c r="A7100" s="228" t="s">
        <v>678</v>
      </c>
      <c r="B7100" s="240">
        <v>14.28</v>
      </c>
    </row>
    <row r="7101" spans="1:2" x14ac:dyDescent="0.2">
      <c r="A7101" s="228" t="s">
        <v>677</v>
      </c>
      <c r="B7101" s="240">
        <v>14.28</v>
      </c>
    </row>
    <row r="7102" spans="1:2" x14ac:dyDescent="0.2">
      <c r="A7102" s="229" t="s">
        <v>676</v>
      </c>
      <c r="B7102" s="240">
        <v>6.16</v>
      </c>
    </row>
    <row r="7103" spans="1:2" x14ac:dyDescent="0.2">
      <c r="A7103" s="228" t="s">
        <v>149</v>
      </c>
      <c r="B7103" s="240">
        <v>6.16</v>
      </c>
    </row>
    <row r="7104" spans="1:2" x14ac:dyDescent="0.2">
      <c r="A7104" s="229" t="s">
        <v>675</v>
      </c>
      <c r="B7104" s="240">
        <v>6.16</v>
      </c>
    </row>
    <row r="7105" spans="1:2" x14ac:dyDescent="0.2">
      <c r="A7105" s="228" t="s">
        <v>150</v>
      </c>
      <c r="B7105" s="240">
        <v>6.16</v>
      </c>
    </row>
    <row r="7106" spans="1:2" x14ac:dyDescent="0.2">
      <c r="A7106" s="229" t="s">
        <v>683</v>
      </c>
      <c r="B7106" s="240">
        <v>2.3519999999999999</v>
      </c>
    </row>
    <row r="7107" spans="1:2" x14ac:dyDescent="0.2">
      <c r="A7107" s="229" t="s">
        <v>682</v>
      </c>
      <c r="B7107" s="240">
        <v>2.3519999999999999</v>
      </c>
    </row>
    <row r="7108" spans="1:2" x14ac:dyDescent="0.2">
      <c r="A7108" s="229" t="s">
        <v>681</v>
      </c>
      <c r="B7108" s="240">
        <v>2.3519999999999999</v>
      </c>
    </row>
    <row r="7109" spans="1:2" x14ac:dyDescent="0.2">
      <c r="A7109" s="229" t="s">
        <v>680</v>
      </c>
      <c r="B7109" s="240">
        <v>2.3519999999999999</v>
      </c>
    </row>
    <row r="7110" spans="1:2" x14ac:dyDescent="0.2">
      <c r="A7110" s="229" t="s">
        <v>679</v>
      </c>
      <c r="B7110" s="240">
        <v>2.3519999999999999</v>
      </c>
    </row>
    <row r="7111" spans="1:2" x14ac:dyDescent="0.2">
      <c r="A7111" s="228" t="s">
        <v>674</v>
      </c>
      <c r="B7111" s="240">
        <v>8.82</v>
      </c>
    </row>
    <row r="7112" spans="1:2" x14ac:dyDescent="0.2">
      <c r="A7112" s="228" t="s">
        <v>4480</v>
      </c>
      <c r="B7112" s="240">
        <v>7.6440000000000001</v>
      </c>
    </row>
    <row r="7113" spans="1:2" x14ac:dyDescent="0.2">
      <c r="A7113" s="228" t="s">
        <v>5249</v>
      </c>
      <c r="B7113" s="240">
        <v>0</v>
      </c>
    </row>
    <row r="7114" spans="1:2" x14ac:dyDescent="0.2">
      <c r="A7114" s="228" t="s">
        <v>9594</v>
      </c>
      <c r="B7114" s="240">
        <v>88.2</v>
      </c>
    </row>
    <row r="7115" spans="1:2" x14ac:dyDescent="0.2">
      <c r="A7115" s="228" t="s">
        <v>10228</v>
      </c>
      <c r="B7115" s="240">
        <v>21.027999999999999</v>
      </c>
    </row>
    <row r="7116" spans="1:2" x14ac:dyDescent="0.2">
      <c r="A7116" s="228" t="s">
        <v>151</v>
      </c>
      <c r="B7116" s="240">
        <v>89.6</v>
      </c>
    </row>
    <row r="7117" spans="1:2" x14ac:dyDescent="0.2">
      <c r="A7117" s="228" t="s">
        <v>10227</v>
      </c>
      <c r="B7117" s="240">
        <v>26.488</v>
      </c>
    </row>
    <row r="7118" spans="1:2" x14ac:dyDescent="0.2">
      <c r="A7118" s="228" t="s">
        <v>152</v>
      </c>
      <c r="B7118" s="240">
        <v>92.4</v>
      </c>
    </row>
    <row r="7119" spans="1:2" x14ac:dyDescent="0.2">
      <c r="A7119" s="228" t="s">
        <v>153</v>
      </c>
      <c r="B7119" s="240">
        <v>100.8</v>
      </c>
    </row>
    <row r="7120" spans="1:2" x14ac:dyDescent="0.2">
      <c r="A7120" s="228" t="s">
        <v>10226</v>
      </c>
      <c r="B7120" s="240">
        <v>29.036000000000001</v>
      </c>
    </row>
    <row r="7121" spans="1:2" x14ac:dyDescent="0.2">
      <c r="A7121" s="228" t="s">
        <v>10225</v>
      </c>
      <c r="B7121" s="240">
        <v>31.611999999999998</v>
      </c>
    </row>
    <row r="7122" spans="1:2" x14ac:dyDescent="0.2">
      <c r="A7122" s="228" t="s">
        <v>10224</v>
      </c>
      <c r="B7122" s="240">
        <v>34.159999999999997</v>
      </c>
    </row>
    <row r="7123" spans="1:2" x14ac:dyDescent="0.2">
      <c r="A7123" s="228" t="s">
        <v>10234</v>
      </c>
      <c r="B7123" s="240">
        <v>19.992000000000001</v>
      </c>
    </row>
    <row r="7124" spans="1:2" x14ac:dyDescent="0.2">
      <c r="A7124" s="228" t="s">
        <v>10175</v>
      </c>
      <c r="B7124" s="240">
        <v>84</v>
      </c>
    </row>
    <row r="7125" spans="1:2" x14ac:dyDescent="0.2">
      <c r="A7125" s="228" t="s">
        <v>10233</v>
      </c>
      <c r="B7125" s="240">
        <v>24.78</v>
      </c>
    </row>
    <row r="7126" spans="1:2" x14ac:dyDescent="0.2">
      <c r="A7126" s="228" t="s">
        <v>10232</v>
      </c>
      <c r="B7126" s="240">
        <v>29.036000000000001</v>
      </c>
    </row>
    <row r="7127" spans="1:2" x14ac:dyDescent="0.2">
      <c r="A7127" s="228" t="s">
        <v>10176</v>
      </c>
      <c r="B7127" s="240">
        <v>123.2</v>
      </c>
    </row>
    <row r="7128" spans="1:2" x14ac:dyDescent="0.2">
      <c r="A7128" s="228" t="s">
        <v>10231</v>
      </c>
      <c r="B7128" s="240">
        <v>31.611999999999998</v>
      </c>
    </row>
    <row r="7129" spans="1:2" x14ac:dyDescent="0.2">
      <c r="A7129" s="228" t="s">
        <v>10230</v>
      </c>
      <c r="B7129" s="240">
        <v>34.159999999999997</v>
      </c>
    </row>
    <row r="7130" spans="1:2" x14ac:dyDescent="0.2">
      <c r="A7130" s="228" t="s">
        <v>10229</v>
      </c>
      <c r="B7130" s="240">
        <v>36.764000000000003</v>
      </c>
    </row>
    <row r="7131" spans="1:2" x14ac:dyDescent="0.2">
      <c r="A7131" s="228" t="s">
        <v>5060</v>
      </c>
      <c r="B7131" s="240">
        <v>2.1840000000000002</v>
      </c>
    </row>
    <row r="7132" spans="1:2" x14ac:dyDescent="0.2">
      <c r="A7132" s="228" t="s">
        <v>5864</v>
      </c>
      <c r="B7132" s="240">
        <v>4.1159999999999997</v>
      </c>
    </row>
    <row r="7133" spans="1:2" x14ac:dyDescent="0.2">
      <c r="A7133" s="228" t="s">
        <v>5859</v>
      </c>
      <c r="B7133" s="240">
        <v>3.8359999999999999</v>
      </c>
    </row>
    <row r="7134" spans="1:2" x14ac:dyDescent="0.2">
      <c r="A7134" s="228" t="s">
        <v>5059</v>
      </c>
      <c r="B7134" s="240">
        <v>2.1840000000000002</v>
      </c>
    </row>
    <row r="7135" spans="1:2" x14ac:dyDescent="0.2">
      <c r="A7135" s="228" t="s">
        <v>5863</v>
      </c>
      <c r="B7135" s="240">
        <v>4.1159999999999997</v>
      </c>
    </row>
    <row r="7136" spans="1:2" x14ac:dyDescent="0.2">
      <c r="A7136" s="228" t="s">
        <v>5858</v>
      </c>
      <c r="B7136" s="240">
        <v>3.8359999999999999</v>
      </c>
    </row>
    <row r="7137" spans="1:2" x14ac:dyDescent="0.2">
      <c r="A7137" s="228" t="s">
        <v>5058</v>
      </c>
      <c r="B7137" s="240">
        <v>2.1840000000000002</v>
      </c>
    </row>
    <row r="7138" spans="1:2" x14ac:dyDescent="0.2">
      <c r="A7138" s="228" t="s">
        <v>5862</v>
      </c>
      <c r="B7138" s="240">
        <v>4.1159999999999997</v>
      </c>
    </row>
    <row r="7139" spans="1:2" x14ac:dyDescent="0.2">
      <c r="A7139" s="228" t="s">
        <v>5857</v>
      </c>
      <c r="B7139" s="240">
        <v>3.8359999999999999</v>
      </c>
    </row>
    <row r="7140" spans="1:2" x14ac:dyDescent="0.2">
      <c r="A7140" s="228" t="s">
        <v>5057</v>
      </c>
      <c r="B7140" s="240">
        <v>2.1840000000000002</v>
      </c>
    </row>
    <row r="7141" spans="1:2" x14ac:dyDescent="0.2">
      <c r="A7141" s="228" t="s">
        <v>5861</v>
      </c>
      <c r="B7141" s="240">
        <v>4.1159999999999997</v>
      </c>
    </row>
    <row r="7142" spans="1:2" x14ac:dyDescent="0.2">
      <c r="A7142" s="228" t="s">
        <v>5856</v>
      </c>
      <c r="B7142" s="240">
        <v>3.8359999999999999</v>
      </c>
    </row>
    <row r="7143" spans="1:2" x14ac:dyDescent="0.2">
      <c r="A7143" s="228" t="s">
        <v>5056</v>
      </c>
      <c r="B7143" s="240">
        <v>2.1840000000000002</v>
      </c>
    </row>
    <row r="7144" spans="1:2" x14ac:dyDescent="0.2">
      <c r="A7144" s="228" t="s">
        <v>5860</v>
      </c>
      <c r="B7144" s="240">
        <v>4.1159999999999997</v>
      </c>
    </row>
    <row r="7145" spans="1:2" x14ac:dyDescent="0.2">
      <c r="A7145" s="228" t="s">
        <v>5061</v>
      </c>
      <c r="B7145" s="240">
        <v>3.8359999999999999</v>
      </c>
    </row>
    <row r="7146" spans="1:2" x14ac:dyDescent="0.2">
      <c r="A7146" s="228" t="s">
        <v>5055</v>
      </c>
      <c r="B7146" s="240">
        <v>2.016</v>
      </c>
    </row>
    <row r="7147" spans="1:2" x14ac:dyDescent="0.2">
      <c r="A7147" s="228" t="s">
        <v>5054</v>
      </c>
      <c r="B7147" s="240">
        <v>2.016</v>
      </c>
    </row>
    <row r="7148" spans="1:2" x14ac:dyDescent="0.2">
      <c r="A7148" s="228" t="s">
        <v>5053</v>
      </c>
      <c r="B7148" s="240">
        <v>2.016</v>
      </c>
    </row>
    <row r="7149" spans="1:2" x14ac:dyDescent="0.2">
      <c r="A7149" s="228" t="s">
        <v>5052</v>
      </c>
      <c r="B7149" s="240">
        <v>2.016</v>
      </c>
    </row>
    <row r="7150" spans="1:2" x14ac:dyDescent="0.2">
      <c r="A7150" s="228" t="s">
        <v>5051</v>
      </c>
      <c r="B7150" s="240">
        <v>2.016</v>
      </c>
    </row>
    <row r="7151" spans="1:2" x14ac:dyDescent="0.2">
      <c r="A7151" s="228" t="s">
        <v>4770</v>
      </c>
      <c r="B7151" s="240">
        <v>25.2</v>
      </c>
    </row>
    <row r="7152" spans="1:2" x14ac:dyDescent="0.2">
      <c r="A7152" s="228" t="s">
        <v>4769</v>
      </c>
      <c r="B7152" s="240">
        <v>25.2</v>
      </c>
    </row>
    <row r="7153" spans="1:2" x14ac:dyDescent="0.2">
      <c r="A7153" s="228" t="s">
        <v>4771</v>
      </c>
      <c r="B7153" s="240">
        <v>25.2</v>
      </c>
    </row>
    <row r="7154" spans="1:2" x14ac:dyDescent="0.2">
      <c r="A7154" s="228" t="s">
        <v>1571</v>
      </c>
      <c r="B7154" s="240">
        <v>25.2</v>
      </c>
    </row>
    <row r="7155" spans="1:2" x14ac:dyDescent="0.2">
      <c r="A7155" s="228" t="s">
        <v>4767</v>
      </c>
      <c r="B7155" s="240">
        <v>6.5519999999999996</v>
      </c>
    </row>
    <row r="7156" spans="1:2" x14ac:dyDescent="0.2">
      <c r="A7156" s="228" t="s">
        <v>4766</v>
      </c>
      <c r="B7156" s="240">
        <v>6.5519999999999996</v>
      </c>
    </row>
    <row r="7157" spans="1:2" x14ac:dyDescent="0.2">
      <c r="A7157" s="228" t="s">
        <v>4765</v>
      </c>
      <c r="B7157" s="240">
        <v>6.5519999999999996</v>
      </c>
    </row>
    <row r="7158" spans="1:2" x14ac:dyDescent="0.2">
      <c r="A7158" s="229" t="s">
        <v>4764</v>
      </c>
      <c r="B7158" s="240">
        <v>6.5519999999999996</v>
      </c>
    </row>
    <row r="7159" spans="1:2" x14ac:dyDescent="0.2">
      <c r="A7159" s="228" t="s">
        <v>154</v>
      </c>
      <c r="B7159" s="240">
        <v>1.736</v>
      </c>
    </row>
    <row r="7160" spans="1:2" x14ac:dyDescent="0.2">
      <c r="A7160" s="228" t="s">
        <v>5867</v>
      </c>
      <c r="B7160" s="240">
        <v>10.08</v>
      </c>
    </row>
    <row r="7161" spans="1:2" x14ac:dyDescent="0.2">
      <c r="A7161" s="228" t="s">
        <v>5872</v>
      </c>
      <c r="B7161" s="240">
        <v>16.8</v>
      </c>
    </row>
    <row r="7162" spans="1:2" x14ac:dyDescent="0.2">
      <c r="A7162" s="228" t="s">
        <v>5868</v>
      </c>
      <c r="B7162" s="240">
        <v>6.048</v>
      </c>
    </row>
    <row r="7163" spans="1:2" x14ac:dyDescent="0.2">
      <c r="A7163" s="228" t="s">
        <v>5873</v>
      </c>
      <c r="B7163" s="240">
        <v>8.4</v>
      </c>
    </row>
    <row r="7164" spans="1:2" x14ac:dyDescent="0.2">
      <c r="A7164" s="228" t="s">
        <v>673</v>
      </c>
      <c r="B7164" s="240">
        <v>7.3920000000000003</v>
      </c>
    </row>
    <row r="7165" spans="1:2" x14ac:dyDescent="0.2">
      <c r="A7165" s="228" t="s">
        <v>5865</v>
      </c>
      <c r="B7165" s="240">
        <v>7.3920000000000003</v>
      </c>
    </row>
    <row r="7166" spans="1:2" x14ac:dyDescent="0.2">
      <c r="A7166" s="228" t="s">
        <v>5866</v>
      </c>
      <c r="B7166" s="240">
        <v>8.0640000000000001</v>
      </c>
    </row>
    <row r="7167" spans="1:2" x14ac:dyDescent="0.2">
      <c r="A7167" s="228" t="s">
        <v>5870</v>
      </c>
      <c r="B7167" s="240">
        <v>7.3920000000000003</v>
      </c>
    </row>
    <row r="7168" spans="1:2" x14ac:dyDescent="0.2">
      <c r="A7168" s="228" t="s">
        <v>5871</v>
      </c>
      <c r="B7168" s="240">
        <v>8.4</v>
      </c>
    </row>
    <row r="7169" spans="1:2" x14ac:dyDescent="0.2">
      <c r="A7169" s="228" t="s">
        <v>5874</v>
      </c>
      <c r="B7169" s="240">
        <v>8.9039999999999999</v>
      </c>
    </row>
    <row r="7170" spans="1:2" x14ac:dyDescent="0.2">
      <c r="A7170" s="228" t="s">
        <v>5875</v>
      </c>
      <c r="B7170" s="240">
        <v>10.08</v>
      </c>
    </row>
    <row r="7171" spans="1:2" x14ac:dyDescent="0.2">
      <c r="A7171" s="228" t="s">
        <v>4403</v>
      </c>
      <c r="B7171" s="240">
        <v>10.08</v>
      </c>
    </row>
    <row r="7172" spans="1:2" x14ac:dyDescent="0.2">
      <c r="A7172" s="228" t="s">
        <v>5869</v>
      </c>
      <c r="B7172" s="240">
        <v>10.08</v>
      </c>
    </row>
    <row r="7173" spans="1:2" x14ac:dyDescent="0.2">
      <c r="A7173" s="228" t="s">
        <v>155</v>
      </c>
      <c r="B7173" s="240">
        <v>0</v>
      </c>
    </row>
    <row r="7174" spans="1:2" x14ac:dyDescent="0.2">
      <c r="A7174" s="228" t="s">
        <v>4768</v>
      </c>
      <c r="B7174" s="240">
        <v>6.72</v>
      </c>
    </row>
    <row r="7175" spans="1:2" x14ac:dyDescent="0.2">
      <c r="A7175" s="228" t="s">
        <v>7245</v>
      </c>
      <c r="B7175" s="240">
        <v>8.1199999999999992</v>
      </c>
    </row>
    <row r="7176" spans="1:2" x14ac:dyDescent="0.2">
      <c r="A7176" s="228" t="s">
        <v>3338</v>
      </c>
      <c r="B7176" s="240">
        <v>4.3680000000000003</v>
      </c>
    </row>
    <row r="7177" spans="1:2" x14ac:dyDescent="0.2">
      <c r="A7177" s="228" t="s">
        <v>4386</v>
      </c>
      <c r="B7177" s="240">
        <v>4.3680000000000003</v>
      </c>
    </row>
    <row r="7178" spans="1:2" x14ac:dyDescent="0.2">
      <c r="A7178" s="228" t="s">
        <v>4385</v>
      </c>
      <c r="B7178" s="240">
        <v>4.3680000000000003</v>
      </c>
    </row>
    <row r="7179" spans="1:2" x14ac:dyDescent="0.2">
      <c r="A7179" s="228" t="s">
        <v>4384</v>
      </c>
      <c r="B7179" s="240">
        <v>4.3680000000000003</v>
      </c>
    </row>
    <row r="7180" spans="1:2" x14ac:dyDescent="0.2">
      <c r="A7180" s="228" t="s">
        <v>4383</v>
      </c>
      <c r="B7180" s="240">
        <v>4.3680000000000003</v>
      </c>
    </row>
    <row r="7181" spans="1:2" x14ac:dyDescent="0.2">
      <c r="A7181" s="228" t="s">
        <v>4371</v>
      </c>
      <c r="B7181" s="240">
        <v>4.3680000000000003</v>
      </c>
    </row>
    <row r="7182" spans="1:2" x14ac:dyDescent="0.2">
      <c r="A7182" s="228" t="s">
        <v>4370</v>
      </c>
      <c r="B7182" s="240">
        <v>4.3680000000000003</v>
      </c>
    </row>
    <row r="7183" spans="1:2" x14ac:dyDescent="0.2">
      <c r="A7183" s="228" t="s">
        <v>4369</v>
      </c>
      <c r="B7183" s="240">
        <v>4.3680000000000003</v>
      </c>
    </row>
    <row r="7184" spans="1:2" x14ac:dyDescent="0.2">
      <c r="A7184" s="228" t="s">
        <v>4368</v>
      </c>
      <c r="B7184" s="240">
        <v>4.3680000000000003</v>
      </c>
    </row>
    <row r="7185" spans="1:2" x14ac:dyDescent="0.2">
      <c r="A7185" s="228" t="s">
        <v>4367</v>
      </c>
      <c r="B7185" s="240">
        <v>4.3680000000000003</v>
      </c>
    </row>
    <row r="7186" spans="1:2" x14ac:dyDescent="0.2">
      <c r="A7186" s="228" t="s">
        <v>4366</v>
      </c>
      <c r="B7186" s="240">
        <v>4.3680000000000003</v>
      </c>
    </row>
    <row r="7187" spans="1:2" x14ac:dyDescent="0.2">
      <c r="A7187" s="228" t="s">
        <v>4382</v>
      </c>
      <c r="B7187" s="240">
        <v>2.52</v>
      </c>
    </row>
    <row r="7188" spans="1:2" x14ac:dyDescent="0.2">
      <c r="A7188" s="228" t="s">
        <v>4381</v>
      </c>
      <c r="B7188" s="240">
        <v>2.52</v>
      </c>
    </row>
    <row r="7189" spans="1:2" x14ac:dyDescent="0.2">
      <c r="A7189" s="228" t="s">
        <v>4380</v>
      </c>
      <c r="B7189" s="240">
        <v>2.52</v>
      </c>
    </row>
    <row r="7190" spans="1:2" x14ac:dyDescent="0.2">
      <c r="A7190" s="228" t="s">
        <v>4379</v>
      </c>
      <c r="B7190" s="240">
        <v>2.52</v>
      </c>
    </row>
    <row r="7191" spans="1:2" x14ac:dyDescent="0.2">
      <c r="A7191" s="228" t="s">
        <v>4378</v>
      </c>
      <c r="B7191" s="240">
        <v>2.52</v>
      </c>
    </row>
    <row r="7192" spans="1:2" x14ac:dyDescent="0.2">
      <c r="A7192" s="228" t="s">
        <v>4365</v>
      </c>
      <c r="B7192" s="240">
        <v>2.52</v>
      </c>
    </row>
    <row r="7193" spans="1:2" x14ac:dyDescent="0.2">
      <c r="A7193" s="228" t="s">
        <v>156</v>
      </c>
      <c r="B7193" s="240">
        <v>3.08</v>
      </c>
    </row>
    <row r="7194" spans="1:2" x14ac:dyDescent="0.2">
      <c r="A7194" s="228" t="s">
        <v>6406</v>
      </c>
      <c r="B7194" s="240">
        <v>3.64</v>
      </c>
    </row>
    <row r="7195" spans="1:2" x14ac:dyDescent="0.2">
      <c r="A7195" s="228" t="s">
        <v>4364</v>
      </c>
      <c r="B7195" s="240">
        <v>2.52</v>
      </c>
    </row>
    <row r="7196" spans="1:2" x14ac:dyDescent="0.2">
      <c r="A7196" s="228" t="s">
        <v>157</v>
      </c>
      <c r="B7196" s="240">
        <v>3.08</v>
      </c>
    </row>
    <row r="7197" spans="1:2" x14ac:dyDescent="0.2">
      <c r="A7197" s="228" t="s">
        <v>6407</v>
      </c>
      <c r="B7197" s="240">
        <v>3.64</v>
      </c>
    </row>
    <row r="7198" spans="1:2" x14ac:dyDescent="0.2">
      <c r="A7198" s="228" t="s">
        <v>184</v>
      </c>
      <c r="B7198" s="240">
        <v>3.08</v>
      </c>
    </row>
    <row r="7199" spans="1:2" x14ac:dyDescent="0.2">
      <c r="A7199" s="228" t="s">
        <v>158</v>
      </c>
      <c r="B7199" s="240">
        <v>3.08</v>
      </c>
    </row>
    <row r="7200" spans="1:2" x14ac:dyDescent="0.2">
      <c r="A7200" s="228" t="s">
        <v>4363</v>
      </c>
      <c r="B7200" s="240">
        <v>2.52</v>
      </c>
    </row>
    <row r="7201" spans="1:2" x14ac:dyDescent="0.2">
      <c r="A7201" s="228" t="s">
        <v>6408</v>
      </c>
      <c r="B7201" s="240">
        <v>3.64</v>
      </c>
    </row>
    <row r="7202" spans="1:2" x14ac:dyDescent="0.2">
      <c r="A7202" s="228" t="s">
        <v>4362</v>
      </c>
      <c r="B7202" s="240">
        <v>2.52</v>
      </c>
    </row>
    <row r="7203" spans="1:2" x14ac:dyDescent="0.2">
      <c r="A7203" s="228" t="s">
        <v>6409</v>
      </c>
      <c r="B7203" s="240">
        <v>3.64</v>
      </c>
    </row>
    <row r="7204" spans="1:2" x14ac:dyDescent="0.2">
      <c r="A7204" s="228" t="s">
        <v>4361</v>
      </c>
      <c r="B7204" s="240">
        <v>2.52</v>
      </c>
    </row>
    <row r="7205" spans="1:2" x14ac:dyDescent="0.2">
      <c r="A7205" s="228" t="s">
        <v>185</v>
      </c>
      <c r="B7205" s="240">
        <v>3.08</v>
      </c>
    </row>
    <row r="7206" spans="1:2" x14ac:dyDescent="0.2">
      <c r="A7206" s="228" t="s">
        <v>4360</v>
      </c>
      <c r="B7206" s="240">
        <v>2.52</v>
      </c>
    </row>
    <row r="7207" spans="1:2" x14ac:dyDescent="0.2">
      <c r="A7207" s="228" t="s">
        <v>6410</v>
      </c>
      <c r="B7207" s="240">
        <v>3.64</v>
      </c>
    </row>
    <row r="7208" spans="1:2" x14ac:dyDescent="0.2">
      <c r="A7208" s="228" t="s">
        <v>5050</v>
      </c>
      <c r="B7208" s="240">
        <v>2.52</v>
      </c>
    </row>
    <row r="7209" spans="1:2" x14ac:dyDescent="0.2">
      <c r="A7209" s="228" t="s">
        <v>5049</v>
      </c>
      <c r="B7209" s="240">
        <v>2.52</v>
      </c>
    </row>
    <row r="7210" spans="1:2" x14ac:dyDescent="0.2">
      <c r="A7210" s="228" t="s">
        <v>5048</v>
      </c>
      <c r="B7210" s="240">
        <v>2.52</v>
      </c>
    </row>
    <row r="7211" spans="1:2" x14ac:dyDescent="0.2">
      <c r="A7211" s="228" t="s">
        <v>5376</v>
      </c>
      <c r="B7211" s="240">
        <v>2.52</v>
      </c>
    </row>
    <row r="7212" spans="1:2" x14ac:dyDescent="0.2">
      <c r="A7212" s="228" t="s">
        <v>5375</v>
      </c>
      <c r="B7212" s="240">
        <v>2.52</v>
      </c>
    </row>
    <row r="7213" spans="1:2" x14ac:dyDescent="0.2">
      <c r="A7213" s="228" t="s">
        <v>4377</v>
      </c>
      <c r="B7213" s="240">
        <v>2.52</v>
      </c>
    </row>
    <row r="7214" spans="1:2" x14ac:dyDescent="0.2">
      <c r="A7214" s="228" t="s">
        <v>4376</v>
      </c>
      <c r="B7214" s="240">
        <v>2.52</v>
      </c>
    </row>
    <row r="7215" spans="1:2" x14ac:dyDescent="0.2">
      <c r="A7215" s="228" t="s">
        <v>4375</v>
      </c>
      <c r="B7215" s="240">
        <v>2.52</v>
      </c>
    </row>
    <row r="7216" spans="1:2" x14ac:dyDescent="0.2">
      <c r="A7216" s="229" t="s">
        <v>4374</v>
      </c>
      <c r="B7216" s="240">
        <v>2.52</v>
      </c>
    </row>
    <row r="7217" spans="1:2" x14ac:dyDescent="0.2">
      <c r="A7217" s="229" t="s">
        <v>4373</v>
      </c>
      <c r="B7217" s="240">
        <v>2.52</v>
      </c>
    </row>
    <row r="7218" spans="1:2" x14ac:dyDescent="0.2">
      <c r="A7218" s="229" t="s">
        <v>4372</v>
      </c>
      <c r="B7218" s="240">
        <v>2.52</v>
      </c>
    </row>
    <row r="7219" spans="1:2" x14ac:dyDescent="0.2">
      <c r="A7219" s="228" t="s">
        <v>901</v>
      </c>
      <c r="B7219" s="240">
        <v>2.52</v>
      </c>
    </row>
    <row r="7220" spans="1:2" x14ac:dyDescent="0.2">
      <c r="A7220" s="228" t="s">
        <v>10223</v>
      </c>
      <c r="B7220" s="240">
        <v>7</v>
      </c>
    </row>
    <row r="7221" spans="1:2" x14ac:dyDescent="0.2">
      <c r="A7221" s="228" t="s">
        <v>159</v>
      </c>
      <c r="B7221" s="240">
        <v>16.8</v>
      </c>
    </row>
    <row r="7222" spans="1:2" x14ac:dyDescent="0.2">
      <c r="A7222" s="228" t="s">
        <v>10222</v>
      </c>
      <c r="B7222" s="240">
        <v>8.4</v>
      </c>
    </row>
    <row r="7223" spans="1:2" x14ac:dyDescent="0.2">
      <c r="A7223" s="228" t="s">
        <v>10221</v>
      </c>
      <c r="B7223" s="240">
        <v>8.9600000000000009</v>
      </c>
    </row>
    <row r="7224" spans="1:2" x14ac:dyDescent="0.2">
      <c r="A7224" s="228" t="s">
        <v>10220</v>
      </c>
      <c r="B7224" s="240">
        <v>9.52</v>
      </c>
    </row>
    <row r="7225" spans="1:2" x14ac:dyDescent="0.2">
      <c r="A7225" s="228" t="s">
        <v>10219</v>
      </c>
      <c r="B7225" s="240">
        <v>10.5</v>
      </c>
    </row>
    <row r="7226" spans="1:2" x14ac:dyDescent="0.2">
      <c r="A7226" s="229" t="s">
        <v>4737</v>
      </c>
      <c r="B7226" s="240">
        <v>13.44</v>
      </c>
    </row>
    <row r="7227" spans="1:2" x14ac:dyDescent="0.2">
      <c r="A7227" s="228" t="s">
        <v>1488</v>
      </c>
      <c r="B7227" s="240">
        <v>13.44</v>
      </c>
    </row>
    <row r="7228" spans="1:2" x14ac:dyDescent="0.2">
      <c r="A7228" s="228" t="s">
        <v>160</v>
      </c>
      <c r="B7228" s="240">
        <v>13.44</v>
      </c>
    </row>
    <row r="7229" spans="1:2" x14ac:dyDescent="0.2">
      <c r="A7229" s="228" t="s">
        <v>161</v>
      </c>
      <c r="B7229" s="240">
        <v>13.44</v>
      </c>
    </row>
    <row r="7230" spans="1:2" x14ac:dyDescent="0.2">
      <c r="A7230" s="228" t="s">
        <v>162</v>
      </c>
      <c r="B7230" s="240">
        <v>13.44</v>
      </c>
    </row>
    <row r="7231" spans="1:2" x14ac:dyDescent="0.2">
      <c r="A7231" s="228" t="s">
        <v>163</v>
      </c>
      <c r="B7231" s="240">
        <v>13.44</v>
      </c>
    </row>
    <row r="7232" spans="1:2" x14ac:dyDescent="0.2">
      <c r="A7232" s="228" t="s">
        <v>164</v>
      </c>
      <c r="B7232" s="240">
        <v>13.44</v>
      </c>
    </row>
    <row r="7233" spans="1:2" x14ac:dyDescent="0.2">
      <c r="A7233" s="228" t="s">
        <v>165</v>
      </c>
      <c r="B7233" s="240">
        <v>13.44</v>
      </c>
    </row>
    <row r="7234" spans="1:2" x14ac:dyDescent="0.2">
      <c r="A7234" s="228" t="s">
        <v>1847</v>
      </c>
      <c r="B7234" s="240">
        <v>13.44</v>
      </c>
    </row>
    <row r="7235" spans="1:2" x14ac:dyDescent="0.2">
      <c r="A7235" s="228" t="s">
        <v>1848</v>
      </c>
      <c r="B7235" s="240">
        <v>13.44</v>
      </c>
    </row>
    <row r="7236" spans="1:2" x14ac:dyDescent="0.2">
      <c r="A7236" s="228" t="s">
        <v>1490</v>
      </c>
      <c r="B7236" s="240">
        <v>13.44</v>
      </c>
    </row>
    <row r="7237" spans="1:2" x14ac:dyDescent="0.2">
      <c r="A7237" s="228" t="s">
        <v>1492</v>
      </c>
      <c r="B7237" s="240">
        <v>13.44</v>
      </c>
    </row>
    <row r="7238" spans="1:2" x14ac:dyDescent="0.2">
      <c r="A7238" s="229" t="s">
        <v>7248</v>
      </c>
      <c r="B7238" s="240">
        <v>13.44</v>
      </c>
    </row>
    <row r="7239" spans="1:2" x14ac:dyDescent="0.2">
      <c r="A7239" s="229" t="s">
        <v>7247</v>
      </c>
      <c r="B7239" s="240">
        <v>13.44</v>
      </c>
    </row>
    <row r="7240" spans="1:2" x14ac:dyDescent="0.2">
      <c r="A7240" s="229" t="s">
        <v>907</v>
      </c>
      <c r="B7240" s="240">
        <v>13.44</v>
      </c>
    </row>
    <row r="7241" spans="1:2" x14ac:dyDescent="0.2">
      <c r="A7241" s="229" t="s">
        <v>7250</v>
      </c>
      <c r="B7241" s="240">
        <v>13.44</v>
      </c>
    </row>
    <row r="7242" spans="1:2" x14ac:dyDescent="0.2">
      <c r="A7242" s="229" t="s">
        <v>7251</v>
      </c>
      <c r="B7242" s="240">
        <v>13.44</v>
      </c>
    </row>
    <row r="7243" spans="1:2" x14ac:dyDescent="0.2">
      <c r="A7243" s="229" t="s">
        <v>7249</v>
      </c>
      <c r="B7243" s="240">
        <v>13.44</v>
      </c>
    </row>
    <row r="7244" spans="1:2" x14ac:dyDescent="0.2">
      <c r="A7244" s="228" t="s">
        <v>7252</v>
      </c>
      <c r="B7244" s="240">
        <v>13.44</v>
      </c>
    </row>
    <row r="7245" spans="1:2" x14ac:dyDescent="0.2">
      <c r="A7245" s="229" t="s">
        <v>1496</v>
      </c>
      <c r="B7245" s="240">
        <v>13.44</v>
      </c>
    </row>
    <row r="7246" spans="1:2" x14ac:dyDescent="0.2">
      <c r="A7246" s="228" t="s">
        <v>1494</v>
      </c>
      <c r="B7246" s="240">
        <v>13.44</v>
      </c>
    </row>
    <row r="7247" spans="1:2" x14ac:dyDescent="0.2">
      <c r="A7247" s="229" t="s">
        <v>1498</v>
      </c>
      <c r="B7247" s="240">
        <v>13.44</v>
      </c>
    </row>
    <row r="7248" spans="1:2" x14ac:dyDescent="0.2">
      <c r="A7248" s="228" t="s">
        <v>1500</v>
      </c>
      <c r="B7248" s="240">
        <v>13.44</v>
      </c>
    </row>
    <row r="7249" spans="1:2" x14ac:dyDescent="0.2">
      <c r="A7249" s="229" t="s">
        <v>1502</v>
      </c>
      <c r="B7249" s="240">
        <v>13.44</v>
      </c>
    </row>
    <row r="7250" spans="1:2" x14ac:dyDescent="0.2">
      <c r="A7250" s="229" t="s">
        <v>1504</v>
      </c>
      <c r="B7250" s="240">
        <v>13.44</v>
      </c>
    </row>
    <row r="7251" spans="1:2" x14ac:dyDescent="0.2">
      <c r="A7251" s="229" t="s">
        <v>1506</v>
      </c>
      <c r="B7251" s="240">
        <v>13.44</v>
      </c>
    </row>
    <row r="7252" spans="1:2" x14ac:dyDescent="0.2">
      <c r="A7252" s="229" t="s">
        <v>8033</v>
      </c>
      <c r="B7252" s="240">
        <v>6.16</v>
      </c>
    </row>
    <row r="7253" spans="1:2" x14ac:dyDescent="0.2">
      <c r="A7253" s="229" t="s">
        <v>1556</v>
      </c>
      <c r="B7253" s="240">
        <v>6.16</v>
      </c>
    </row>
    <row r="7254" spans="1:2" x14ac:dyDescent="0.2">
      <c r="A7254" s="229" t="s">
        <v>9267</v>
      </c>
      <c r="B7254" s="240">
        <v>6.16</v>
      </c>
    </row>
    <row r="7255" spans="1:2" x14ac:dyDescent="0.2">
      <c r="A7255" s="229" t="s">
        <v>9262</v>
      </c>
      <c r="B7255" s="240">
        <v>6.16</v>
      </c>
    </row>
    <row r="7256" spans="1:2" x14ac:dyDescent="0.2">
      <c r="A7256" s="229" t="s">
        <v>8038</v>
      </c>
      <c r="B7256" s="240">
        <v>6.16</v>
      </c>
    </row>
    <row r="7257" spans="1:2" x14ac:dyDescent="0.2">
      <c r="A7257" s="229" t="s">
        <v>1561</v>
      </c>
      <c r="B7257" s="240">
        <v>6.16</v>
      </c>
    </row>
    <row r="7258" spans="1:2" x14ac:dyDescent="0.2">
      <c r="A7258" s="229" t="s">
        <v>8034</v>
      </c>
      <c r="B7258" s="240">
        <v>6.16</v>
      </c>
    </row>
    <row r="7259" spans="1:2" x14ac:dyDescent="0.2">
      <c r="A7259" s="228" t="s">
        <v>1557</v>
      </c>
      <c r="B7259" s="240">
        <v>6.16</v>
      </c>
    </row>
    <row r="7260" spans="1:2" x14ac:dyDescent="0.2">
      <c r="A7260" s="229" t="s">
        <v>9268</v>
      </c>
      <c r="B7260" s="240">
        <v>6.16</v>
      </c>
    </row>
    <row r="7261" spans="1:2" x14ac:dyDescent="0.2">
      <c r="A7261" s="229" t="s">
        <v>9263</v>
      </c>
      <c r="B7261" s="240">
        <v>6.16</v>
      </c>
    </row>
    <row r="7262" spans="1:2" x14ac:dyDescent="0.2">
      <c r="A7262" s="229" t="s">
        <v>8039</v>
      </c>
      <c r="B7262" s="240">
        <v>6.16</v>
      </c>
    </row>
    <row r="7263" spans="1:2" x14ac:dyDescent="0.2">
      <c r="A7263" s="229" t="s">
        <v>1562</v>
      </c>
      <c r="B7263" s="240">
        <v>6.16</v>
      </c>
    </row>
    <row r="7264" spans="1:2" x14ac:dyDescent="0.2">
      <c r="A7264" s="229" t="s">
        <v>8035</v>
      </c>
      <c r="B7264" s="240">
        <v>6.16</v>
      </c>
    </row>
    <row r="7265" spans="1:2" x14ac:dyDescent="0.2">
      <c r="A7265" s="229" t="s">
        <v>1558</v>
      </c>
      <c r="B7265" s="240">
        <v>6.16</v>
      </c>
    </row>
    <row r="7266" spans="1:2" x14ac:dyDescent="0.2">
      <c r="A7266" s="228" t="s">
        <v>8032</v>
      </c>
      <c r="B7266" s="240">
        <v>6.16</v>
      </c>
    </row>
    <row r="7267" spans="1:2" x14ac:dyDescent="0.2">
      <c r="A7267" s="229" t="s">
        <v>9269</v>
      </c>
      <c r="B7267" s="240">
        <v>6.16</v>
      </c>
    </row>
    <row r="7268" spans="1:2" x14ac:dyDescent="0.2">
      <c r="A7268" s="228" t="s">
        <v>9264</v>
      </c>
      <c r="B7268" s="240">
        <v>6.16</v>
      </c>
    </row>
    <row r="7269" spans="1:2" x14ac:dyDescent="0.2">
      <c r="A7269" s="229" t="s">
        <v>8040</v>
      </c>
      <c r="B7269" s="240">
        <v>6.16</v>
      </c>
    </row>
    <row r="7270" spans="1:2" x14ac:dyDescent="0.2">
      <c r="A7270" s="229" t="s">
        <v>1563</v>
      </c>
      <c r="B7270" s="240">
        <v>6.16</v>
      </c>
    </row>
    <row r="7271" spans="1:2" x14ac:dyDescent="0.2">
      <c r="A7271" s="229" t="s">
        <v>8036</v>
      </c>
      <c r="B7271" s="240">
        <v>6.16</v>
      </c>
    </row>
    <row r="7272" spans="1:2" x14ac:dyDescent="0.2">
      <c r="A7272" s="228" t="s">
        <v>1559</v>
      </c>
      <c r="B7272" s="240">
        <v>6.16</v>
      </c>
    </row>
    <row r="7273" spans="1:2" x14ac:dyDescent="0.2">
      <c r="A7273" s="229" t="s">
        <v>9270</v>
      </c>
      <c r="B7273" s="240">
        <v>6.16</v>
      </c>
    </row>
    <row r="7274" spans="1:2" x14ac:dyDescent="0.2">
      <c r="A7274" s="229" t="s">
        <v>9265</v>
      </c>
      <c r="B7274" s="240">
        <v>6.16</v>
      </c>
    </row>
    <row r="7275" spans="1:2" x14ac:dyDescent="0.2">
      <c r="A7275" s="229" t="s">
        <v>8041</v>
      </c>
      <c r="B7275" s="240">
        <v>6.16</v>
      </c>
    </row>
    <row r="7276" spans="1:2" x14ac:dyDescent="0.2">
      <c r="A7276" s="228" t="s">
        <v>1564</v>
      </c>
      <c r="B7276" s="240">
        <v>6.16</v>
      </c>
    </row>
    <row r="7277" spans="1:2" x14ac:dyDescent="0.2">
      <c r="A7277" s="228" t="s">
        <v>8037</v>
      </c>
      <c r="B7277" s="240">
        <v>6.16</v>
      </c>
    </row>
    <row r="7278" spans="1:2" x14ac:dyDescent="0.2">
      <c r="A7278" s="228" t="s">
        <v>1560</v>
      </c>
      <c r="B7278" s="240">
        <v>6.16</v>
      </c>
    </row>
    <row r="7279" spans="1:2" x14ac:dyDescent="0.2">
      <c r="A7279" s="229" t="s">
        <v>4763</v>
      </c>
      <c r="B7279" s="240">
        <v>6.16</v>
      </c>
    </row>
    <row r="7280" spans="1:2" x14ac:dyDescent="0.2">
      <c r="A7280" s="229" t="s">
        <v>9266</v>
      </c>
      <c r="B7280" s="240">
        <v>6.16</v>
      </c>
    </row>
    <row r="7281" spans="1:2" x14ac:dyDescent="0.2">
      <c r="A7281" s="228" t="s">
        <v>9261</v>
      </c>
      <c r="B7281" s="240">
        <v>6.16</v>
      </c>
    </row>
    <row r="7282" spans="1:2" x14ac:dyDescent="0.2">
      <c r="A7282" s="228" t="s">
        <v>1565</v>
      </c>
      <c r="B7282" s="240">
        <v>6.16</v>
      </c>
    </row>
    <row r="7283" spans="1:2" x14ac:dyDescent="0.2">
      <c r="A7283" s="229" t="s">
        <v>4738</v>
      </c>
      <c r="B7283" s="240">
        <v>6.16</v>
      </c>
    </row>
    <row r="7284" spans="1:2" x14ac:dyDescent="0.2">
      <c r="A7284" s="228" t="s">
        <v>1516</v>
      </c>
      <c r="B7284" s="240">
        <v>6.16</v>
      </c>
    </row>
    <row r="7285" spans="1:2" x14ac:dyDescent="0.2">
      <c r="A7285" s="229" t="s">
        <v>8027</v>
      </c>
      <c r="B7285" s="240">
        <v>6.16</v>
      </c>
    </row>
    <row r="7286" spans="1:2" x14ac:dyDescent="0.2">
      <c r="A7286" s="229" t="s">
        <v>8022</v>
      </c>
      <c r="B7286" s="240">
        <v>6.16</v>
      </c>
    </row>
    <row r="7287" spans="1:2" x14ac:dyDescent="0.2">
      <c r="A7287" s="229" t="s">
        <v>9241</v>
      </c>
      <c r="B7287" s="240">
        <v>6.16</v>
      </c>
    </row>
    <row r="7288" spans="1:2" x14ac:dyDescent="0.2">
      <c r="A7288" s="228" t="s">
        <v>1526</v>
      </c>
      <c r="B7288" s="240">
        <v>6.16</v>
      </c>
    </row>
    <row r="7289" spans="1:2" x14ac:dyDescent="0.2">
      <c r="A7289" s="229" t="s">
        <v>9237</v>
      </c>
      <c r="B7289" s="240">
        <v>6.16</v>
      </c>
    </row>
    <row r="7290" spans="1:2" x14ac:dyDescent="0.2">
      <c r="A7290" s="228" t="s">
        <v>1518</v>
      </c>
      <c r="B7290" s="240">
        <v>6.16</v>
      </c>
    </row>
    <row r="7291" spans="1:2" x14ac:dyDescent="0.2">
      <c r="A7291" s="229" t="s">
        <v>8028</v>
      </c>
      <c r="B7291" s="240">
        <v>6.16</v>
      </c>
    </row>
    <row r="7292" spans="1:2" x14ac:dyDescent="0.2">
      <c r="A7292" s="229" t="s">
        <v>8023</v>
      </c>
      <c r="B7292" s="240">
        <v>6.16</v>
      </c>
    </row>
    <row r="7293" spans="1:2" x14ac:dyDescent="0.2">
      <c r="A7293" s="229" t="s">
        <v>9242</v>
      </c>
      <c r="B7293" s="240">
        <v>6.16</v>
      </c>
    </row>
    <row r="7294" spans="1:2" x14ac:dyDescent="0.2">
      <c r="A7294" s="228" t="s">
        <v>1528</v>
      </c>
      <c r="B7294" s="240">
        <v>6.16</v>
      </c>
    </row>
    <row r="7295" spans="1:2" x14ac:dyDescent="0.2">
      <c r="A7295" s="229" t="s">
        <v>9240</v>
      </c>
      <c r="B7295" s="240">
        <v>6.16</v>
      </c>
    </row>
    <row r="7296" spans="1:2" x14ac:dyDescent="0.2">
      <c r="A7296" s="228" t="s">
        <v>1520</v>
      </c>
      <c r="B7296" s="240">
        <v>6.16</v>
      </c>
    </row>
    <row r="7297" spans="1:2" x14ac:dyDescent="0.2">
      <c r="A7297" s="229" t="s">
        <v>8029</v>
      </c>
      <c r="B7297" s="240">
        <v>6.16</v>
      </c>
    </row>
    <row r="7298" spans="1:2" x14ac:dyDescent="0.2">
      <c r="A7298" s="229" t="s">
        <v>8024</v>
      </c>
      <c r="B7298" s="240">
        <v>6.16</v>
      </c>
    </row>
    <row r="7299" spans="1:2" x14ac:dyDescent="0.2">
      <c r="A7299" s="228" t="s">
        <v>9243</v>
      </c>
      <c r="B7299" s="240">
        <v>6.16</v>
      </c>
    </row>
    <row r="7300" spans="1:2" x14ac:dyDescent="0.2">
      <c r="A7300" s="228" t="s">
        <v>1530</v>
      </c>
      <c r="B7300" s="240">
        <v>6.16</v>
      </c>
    </row>
    <row r="7301" spans="1:2" x14ac:dyDescent="0.2">
      <c r="A7301" s="228" t="s">
        <v>9238</v>
      </c>
      <c r="B7301" s="240">
        <v>6.16</v>
      </c>
    </row>
    <row r="7302" spans="1:2" x14ac:dyDescent="0.2">
      <c r="A7302" s="228" t="s">
        <v>1522</v>
      </c>
      <c r="B7302" s="240">
        <v>6.16</v>
      </c>
    </row>
    <row r="7303" spans="1:2" x14ac:dyDescent="0.2">
      <c r="A7303" s="229" t="s">
        <v>8030</v>
      </c>
      <c r="B7303" s="240">
        <v>6.16</v>
      </c>
    </row>
    <row r="7304" spans="1:2" x14ac:dyDescent="0.2">
      <c r="A7304" s="229" t="s">
        <v>8025</v>
      </c>
      <c r="B7304" s="240">
        <v>6.16</v>
      </c>
    </row>
    <row r="7305" spans="1:2" x14ac:dyDescent="0.2">
      <c r="A7305" s="228" t="s">
        <v>9244</v>
      </c>
      <c r="B7305" s="240">
        <v>6.16</v>
      </c>
    </row>
    <row r="7306" spans="1:2" x14ac:dyDescent="0.2">
      <c r="A7306" s="228" t="s">
        <v>1532</v>
      </c>
      <c r="B7306" s="240">
        <v>6.16</v>
      </c>
    </row>
    <row r="7307" spans="1:2" x14ac:dyDescent="0.2">
      <c r="A7307" s="228" t="s">
        <v>9239</v>
      </c>
      <c r="B7307" s="240">
        <v>6.16</v>
      </c>
    </row>
    <row r="7308" spans="1:2" x14ac:dyDescent="0.2">
      <c r="A7308" s="228" t="s">
        <v>1524</v>
      </c>
      <c r="B7308" s="240">
        <v>6.16</v>
      </c>
    </row>
    <row r="7309" spans="1:2" x14ac:dyDescent="0.2">
      <c r="A7309" s="228" t="s">
        <v>1524</v>
      </c>
      <c r="B7309" s="240">
        <v>6.16</v>
      </c>
    </row>
    <row r="7310" spans="1:2" x14ac:dyDescent="0.2">
      <c r="A7310" s="228" t="s">
        <v>1849</v>
      </c>
      <c r="B7310" s="240">
        <v>7.84</v>
      </c>
    </row>
    <row r="7311" spans="1:2" x14ac:dyDescent="0.2">
      <c r="A7311" s="228" t="s">
        <v>8031</v>
      </c>
      <c r="B7311" s="240">
        <v>6.16</v>
      </c>
    </row>
    <row r="7312" spans="1:2" x14ac:dyDescent="0.2">
      <c r="A7312" s="228" t="s">
        <v>8026</v>
      </c>
      <c r="B7312" s="240">
        <v>6.16</v>
      </c>
    </row>
    <row r="7313" spans="1:2" x14ac:dyDescent="0.2">
      <c r="A7313" s="228" t="s">
        <v>9245</v>
      </c>
      <c r="B7313" s="240">
        <v>6.16</v>
      </c>
    </row>
    <row r="7314" spans="1:2" x14ac:dyDescent="0.2">
      <c r="A7314" s="228" t="s">
        <v>1534</v>
      </c>
      <c r="B7314" s="240">
        <v>6.16</v>
      </c>
    </row>
    <row r="7315" spans="1:2" x14ac:dyDescent="0.2">
      <c r="A7315" s="228" t="s">
        <v>1850</v>
      </c>
      <c r="B7315" s="240">
        <v>6.16</v>
      </c>
    </row>
    <row r="7316" spans="1:2" x14ac:dyDescent="0.2">
      <c r="A7316" s="228" t="s">
        <v>9611</v>
      </c>
      <c r="B7316" s="240">
        <v>0.67200000000000004</v>
      </c>
    </row>
    <row r="7317" spans="1:2" x14ac:dyDescent="0.2">
      <c r="A7317" s="228" t="s">
        <v>900</v>
      </c>
      <c r="B7317" s="240">
        <v>0.67200000000000004</v>
      </c>
    </row>
    <row r="7318" spans="1:2" x14ac:dyDescent="0.2">
      <c r="A7318" s="228" t="s">
        <v>899</v>
      </c>
      <c r="B7318" s="240">
        <v>0.67200000000000004</v>
      </c>
    </row>
    <row r="7319" spans="1:2" x14ac:dyDescent="0.2">
      <c r="A7319" s="228" t="s">
        <v>898</v>
      </c>
      <c r="B7319" s="240">
        <v>0.67200000000000004</v>
      </c>
    </row>
    <row r="7320" spans="1:2" x14ac:dyDescent="0.2">
      <c r="A7320" s="228" t="s">
        <v>897</v>
      </c>
      <c r="B7320" s="240">
        <v>0.67200000000000004</v>
      </c>
    </row>
    <row r="7321" spans="1:2" x14ac:dyDescent="0.2">
      <c r="A7321" s="228" t="s">
        <v>1851</v>
      </c>
      <c r="B7321" s="240">
        <v>0.67200000000000004</v>
      </c>
    </row>
    <row r="7322" spans="1:2" x14ac:dyDescent="0.2">
      <c r="A7322" s="228" t="s">
        <v>7246</v>
      </c>
      <c r="B7322" s="240">
        <v>1.008</v>
      </c>
    </row>
    <row r="7323" spans="1:2" x14ac:dyDescent="0.2">
      <c r="A7323" s="228" t="s">
        <v>902</v>
      </c>
      <c r="B7323" s="240">
        <v>1.512</v>
      </c>
    </row>
    <row r="7324" spans="1:2" x14ac:dyDescent="0.2">
      <c r="A7324" s="228" t="s">
        <v>1852</v>
      </c>
      <c r="B7324" s="240">
        <v>34.468000000000004</v>
      </c>
    </row>
    <row r="7325" spans="1:2" x14ac:dyDescent="0.2">
      <c r="A7325" s="228" t="s">
        <v>1853</v>
      </c>
      <c r="B7325" s="240">
        <v>21.616</v>
      </c>
    </row>
    <row r="7326" spans="1:2" x14ac:dyDescent="0.2">
      <c r="A7326" s="228" t="s">
        <v>1854</v>
      </c>
      <c r="B7326" s="240">
        <v>23.155999999999999</v>
      </c>
    </row>
    <row r="7327" spans="1:2" x14ac:dyDescent="0.2">
      <c r="A7327" s="228" t="s">
        <v>1855</v>
      </c>
      <c r="B7327" s="240">
        <v>0</v>
      </c>
    </row>
    <row r="7328" spans="1:2" x14ac:dyDescent="0.2">
      <c r="A7328" s="228" t="s">
        <v>1856</v>
      </c>
      <c r="B7328" s="240">
        <v>22.736000000000001</v>
      </c>
    </row>
    <row r="7329" spans="1:2" x14ac:dyDescent="0.2">
      <c r="A7329" s="228" t="s">
        <v>1857</v>
      </c>
      <c r="B7329" s="240">
        <v>24.696000000000002</v>
      </c>
    </row>
    <row r="7330" spans="1:2" x14ac:dyDescent="0.2">
      <c r="A7330" s="228" t="s">
        <v>1858</v>
      </c>
      <c r="B7330" s="240">
        <v>24.864000000000001</v>
      </c>
    </row>
    <row r="7331" spans="1:2" x14ac:dyDescent="0.2">
      <c r="A7331" s="228" t="s">
        <v>1859</v>
      </c>
      <c r="B7331" s="240">
        <v>54.32</v>
      </c>
    </row>
    <row r="7332" spans="1:2" x14ac:dyDescent="0.2">
      <c r="A7332" s="228" t="s">
        <v>1860</v>
      </c>
      <c r="B7332" s="240">
        <v>0</v>
      </c>
    </row>
    <row r="7333" spans="1:2" x14ac:dyDescent="0.2">
      <c r="A7333" s="228" t="s">
        <v>2039</v>
      </c>
      <c r="B7333" s="240">
        <v>24.667999999999999</v>
      </c>
    </row>
    <row r="7334" spans="1:2" x14ac:dyDescent="0.2">
      <c r="A7334" s="228" t="s">
        <v>1861</v>
      </c>
      <c r="B7334" s="240">
        <v>0</v>
      </c>
    </row>
    <row r="7335" spans="1:2" x14ac:dyDescent="0.2">
      <c r="A7335" s="228" t="s">
        <v>9416</v>
      </c>
      <c r="B7335" s="240">
        <v>6.16</v>
      </c>
    </row>
    <row r="7336" spans="1:2" x14ac:dyDescent="0.2">
      <c r="A7336" s="228" t="s">
        <v>4447</v>
      </c>
      <c r="B7336" s="240">
        <v>2.38</v>
      </c>
    </row>
    <row r="7337" spans="1:2" x14ac:dyDescent="0.2">
      <c r="A7337" s="228" t="s">
        <v>4448</v>
      </c>
      <c r="B7337" s="240">
        <v>16.8</v>
      </c>
    </row>
    <row r="7338" spans="1:2" x14ac:dyDescent="0.2">
      <c r="A7338" s="228" t="s">
        <v>2103</v>
      </c>
      <c r="B7338" s="240">
        <v>10.5</v>
      </c>
    </row>
    <row r="7339" spans="1:2" x14ac:dyDescent="0.2">
      <c r="A7339" s="228" t="s">
        <v>2216</v>
      </c>
      <c r="B7339" s="240">
        <v>3.08</v>
      </c>
    </row>
    <row r="7340" spans="1:2" x14ac:dyDescent="0.2">
      <c r="A7340" s="228" t="s">
        <v>2114</v>
      </c>
      <c r="B7340" s="240">
        <v>2.2400000000000002</v>
      </c>
    </row>
    <row r="7341" spans="1:2" x14ac:dyDescent="0.2">
      <c r="A7341" s="228" t="s">
        <v>9417</v>
      </c>
      <c r="B7341" s="240">
        <v>0</v>
      </c>
    </row>
    <row r="7342" spans="1:2" x14ac:dyDescent="0.2">
      <c r="A7342" s="228" t="s">
        <v>2104</v>
      </c>
      <c r="B7342" s="240">
        <v>8.4</v>
      </c>
    </row>
    <row r="7343" spans="1:2" x14ac:dyDescent="0.2">
      <c r="A7343" s="228" t="s">
        <v>2113</v>
      </c>
      <c r="B7343" s="240">
        <v>16.8</v>
      </c>
    </row>
    <row r="7344" spans="1:2" x14ac:dyDescent="0.2">
      <c r="A7344" s="228" t="s">
        <v>1862</v>
      </c>
      <c r="B7344" s="240">
        <v>0</v>
      </c>
    </row>
    <row r="7345" spans="1:2" x14ac:dyDescent="0.2">
      <c r="A7345" s="228" t="s">
        <v>489</v>
      </c>
      <c r="B7345" s="240">
        <v>51.631999999999998</v>
      </c>
    </row>
    <row r="7346" spans="1:2" x14ac:dyDescent="0.2">
      <c r="A7346" s="228" t="s">
        <v>1863</v>
      </c>
      <c r="B7346" s="240">
        <v>0</v>
      </c>
    </row>
    <row r="7347" spans="1:2" x14ac:dyDescent="0.2">
      <c r="A7347" s="228" t="s">
        <v>2109</v>
      </c>
      <c r="B7347" s="240">
        <v>71.400000000000006</v>
      </c>
    </row>
    <row r="7348" spans="1:2" x14ac:dyDescent="0.2">
      <c r="A7348" s="228" t="s">
        <v>2217</v>
      </c>
      <c r="B7348" s="240">
        <v>11.2</v>
      </c>
    </row>
    <row r="7349" spans="1:2" x14ac:dyDescent="0.2">
      <c r="A7349" s="228" t="s">
        <v>2111</v>
      </c>
      <c r="B7349" s="240">
        <v>133</v>
      </c>
    </row>
    <row r="7350" spans="1:2" x14ac:dyDescent="0.2">
      <c r="A7350" s="228" t="s">
        <v>2106</v>
      </c>
      <c r="B7350" s="240">
        <v>67.2</v>
      </c>
    </row>
    <row r="7351" spans="1:2" x14ac:dyDescent="0.2">
      <c r="A7351" s="228" t="s">
        <v>2105</v>
      </c>
      <c r="B7351" s="240">
        <v>50.4</v>
      </c>
    </row>
    <row r="7352" spans="1:2" x14ac:dyDescent="0.2">
      <c r="A7352" s="228" t="s">
        <v>2107</v>
      </c>
      <c r="B7352" s="240">
        <v>8.4</v>
      </c>
    </row>
    <row r="7353" spans="1:2" x14ac:dyDescent="0.2">
      <c r="A7353" s="228" t="s">
        <v>4449</v>
      </c>
      <c r="B7353" s="240">
        <v>6.16</v>
      </c>
    </row>
    <row r="7354" spans="1:2" x14ac:dyDescent="0.2">
      <c r="A7354" s="228" t="s">
        <v>2108</v>
      </c>
      <c r="B7354" s="240">
        <v>126</v>
      </c>
    </row>
    <row r="7355" spans="1:2" x14ac:dyDescent="0.2">
      <c r="A7355" s="228" t="s">
        <v>2218</v>
      </c>
      <c r="B7355" s="240">
        <v>8.4</v>
      </c>
    </row>
    <row r="7356" spans="1:2" x14ac:dyDescent="0.2">
      <c r="A7356" s="228" t="s">
        <v>1864</v>
      </c>
      <c r="B7356" s="240">
        <v>0</v>
      </c>
    </row>
    <row r="7357" spans="1:2" x14ac:dyDescent="0.2">
      <c r="A7357" s="228" t="s">
        <v>1865</v>
      </c>
      <c r="B7357" s="240">
        <v>0</v>
      </c>
    </row>
    <row r="7358" spans="1:2" x14ac:dyDescent="0.2">
      <c r="A7358" s="228" t="s">
        <v>487</v>
      </c>
      <c r="B7358" s="240">
        <v>36.008000000000003</v>
      </c>
    </row>
    <row r="7359" spans="1:2" x14ac:dyDescent="0.2">
      <c r="A7359" s="225" t="s">
        <v>488</v>
      </c>
      <c r="B7359" s="240">
        <v>39.451999999999998</v>
      </c>
    </row>
    <row r="7360" spans="1:2" x14ac:dyDescent="0.2">
      <c r="A7360" s="225" t="s">
        <v>3967</v>
      </c>
      <c r="B7360" s="240">
        <v>40.963999999999999</v>
      </c>
    </row>
    <row r="7361" spans="1:2" x14ac:dyDescent="0.2">
      <c r="A7361" s="225" t="s">
        <v>3968</v>
      </c>
      <c r="B7361" s="240">
        <v>45.247999999999998</v>
      </c>
    </row>
    <row r="7362" spans="1:2" x14ac:dyDescent="0.2">
      <c r="A7362" s="225" t="s">
        <v>490</v>
      </c>
      <c r="B7362" s="240">
        <v>58.631999999999998</v>
      </c>
    </row>
    <row r="7363" spans="1:2" x14ac:dyDescent="0.2">
      <c r="A7363" s="225" t="s">
        <v>491</v>
      </c>
      <c r="B7363" s="240">
        <v>63.588000000000001</v>
      </c>
    </row>
    <row r="7364" spans="1:2" x14ac:dyDescent="0.2">
      <c r="A7364" s="225" t="s">
        <v>4446</v>
      </c>
      <c r="B7364" s="240">
        <v>73.584000000000003</v>
      </c>
    </row>
    <row r="7365" spans="1:2" x14ac:dyDescent="0.2">
      <c r="A7365" s="229" t="s">
        <v>3969</v>
      </c>
      <c r="B7365" s="240">
        <v>98</v>
      </c>
    </row>
    <row r="7366" spans="1:2" x14ac:dyDescent="0.2">
      <c r="A7366" s="229" t="s">
        <v>3970</v>
      </c>
      <c r="B7366" s="240">
        <v>126</v>
      </c>
    </row>
    <row r="7367" spans="1:2" x14ac:dyDescent="0.2">
      <c r="A7367" s="228" t="s">
        <v>1866</v>
      </c>
      <c r="B7367" s="240">
        <v>36.008000000000003</v>
      </c>
    </row>
    <row r="7368" spans="1:2" x14ac:dyDescent="0.2">
      <c r="A7368" s="228" t="s">
        <v>1867</v>
      </c>
      <c r="B7368" s="240">
        <v>0</v>
      </c>
    </row>
    <row r="7369" spans="1:2" x14ac:dyDescent="0.2">
      <c r="A7369" s="228" t="s">
        <v>2110</v>
      </c>
      <c r="B7369" s="240">
        <v>79.8</v>
      </c>
    </row>
    <row r="7370" spans="1:2" x14ac:dyDescent="0.2">
      <c r="A7370" s="228" t="s">
        <v>2215</v>
      </c>
      <c r="B7370" s="240">
        <v>109.2</v>
      </c>
    </row>
    <row r="7371" spans="1:2" x14ac:dyDescent="0.2">
      <c r="A7371" s="228" t="s">
        <v>2112</v>
      </c>
      <c r="B7371" s="240">
        <v>163.80000000000001</v>
      </c>
    </row>
    <row r="7372" spans="1:2" x14ac:dyDescent="0.2">
      <c r="A7372" s="228" t="s">
        <v>2121</v>
      </c>
      <c r="B7372" s="240">
        <v>12.907999999999999</v>
      </c>
    </row>
    <row r="7373" spans="1:2" x14ac:dyDescent="0.2">
      <c r="A7373" s="228" t="s">
        <v>1697</v>
      </c>
      <c r="B7373" s="240">
        <v>126</v>
      </c>
    </row>
    <row r="7374" spans="1:2" x14ac:dyDescent="0.2">
      <c r="A7374" s="228" t="s">
        <v>2124</v>
      </c>
      <c r="B7374" s="240">
        <v>9.24</v>
      </c>
    </row>
    <row r="7375" spans="1:2" x14ac:dyDescent="0.2">
      <c r="A7375" s="228" t="s">
        <v>494</v>
      </c>
      <c r="B7375" s="240">
        <v>6.3559999999999999</v>
      </c>
    </row>
    <row r="7376" spans="1:2" x14ac:dyDescent="0.2">
      <c r="A7376" s="228" t="s">
        <v>496</v>
      </c>
      <c r="B7376" s="240">
        <v>5.88</v>
      </c>
    </row>
    <row r="7377" spans="1:2" x14ac:dyDescent="0.2">
      <c r="A7377" s="228" t="s">
        <v>1826</v>
      </c>
      <c r="B7377" s="240">
        <v>5.04</v>
      </c>
    </row>
    <row r="7378" spans="1:2" x14ac:dyDescent="0.2">
      <c r="A7378" s="228" t="s">
        <v>1823</v>
      </c>
      <c r="B7378" s="240">
        <v>2.52</v>
      </c>
    </row>
    <row r="7379" spans="1:2" x14ac:dyDescent="0.2">
      <c r="A7379" s="228" t="s">
        <v>1830</v>
      </c>
      <c r="B7379" s="240">
        <v>25.2</v>
      </c>
    </row>
    <row r="7380" spans="1:2" x14ac:dyDescent="0.2">
      <c r="A7380" s="228" t="s">
        <v>1825</v>
      </c>
      <c r="B7380" s="240">
        <v>126</v>
      </c>
    </row>
    <row r="7381" spans="1:2" x14ac:dyDescent="0.2">
      <c r="A7381" s="228" t="s">
        <v>1828</v>
      </c>
      <c r="B7381" s="240">
        <v>18.2</v>
      </c>
    </row>
    <row r="7382" spans="1:2" x14ac:dyDescent="0.2">
      <c r="A7382" s="228" t="s">
        <v>1712</v>
      </c>
      <c r="B7382" s="240">
        <v>8.4</v>
      </c>
    </row>
    <row r="7383" spans="1:2" x14ac:dyDescent="0.2">
      <c r="A7383" s="228" t="s">
        <v>1831</v>
      </c>
      <c r="B7383" s="240">
        <v>266</v>
      </c>
    </row>
    <row r="7384" spans="1:2" x14ac:dyDescent="0.2">
      <c r="A7384" s="228" t="s">
        <v>9425</v>
      </c>
      <c r="B7384" s="240">
        <v>8.8759999999999994</v>
      </c>
    </row>
    <row r="7385" spans="1:2" x14ac:dyDescent="0.2">
      <c r="A7385" s="228" t="s">
        <v>7197</v>
      </c>
      <c r="B7385" s="240">
        <v>22.4</v>
      </c>
    </row>
    <row r="7386" spans="1:2" x14ac:dyDescent="0.2">
      <c r="A7386" s="228" t="s">
        <v>9420</v>
      </c>
      <c r="B7386" s="240">
        <v>165.2</v>
      </c>
    </row>
    <row r="7387" spans="1:2" x14ac:dyDescent="0.2">
      <c r="A7387" s="228" t="s">
        <v>1868</v>
      </c>
      <c r="B7387" s="240">
        <v>0</v>
      </c>
    </row>
    <row r="7388" spans="1:2" x14ac:dyDescent="0.2">
      <c r="A7388" s="228" t="s">
        <v>6077</v>
      </c>
      <c r="B7388" s="240">
        <v>0.90720000000000001</v>
      </c>
    </row>
    <row r="7389" spans="1:2" x14ac:dyDescent="0.2">
      <c r="A7389" s="228" t="s">
        <v>6079</v>
      </c>
      <c r="B7389" s="240">
        <v>0.90720000000000001</v>
      </c>
    </row>
    <row r="7390" spans="1:2" x14ac:dyDescent="0.2">
      <c r="A7390" s="228" t="s">
        <v>6074</v>
      </c>
      <c r="B7390" s="240">
        <v>14.28</v>
      </c>
    </row>
    <row r="7391" spans="1:2" x14ac:dyDescent="0.2">
      <c r="A7391" s="228" t="s">
        <v>6081</v>
      </c>
      <c r="B7391" s="240">
        <v>16.134699999999999</v>
      </c>
    </row>
    <row r="7392" spans="1:2" x14ac:dyDescent="0.2">
      <c r="A7392" s="228" t="s">
        <v>6083</v>
      </c>
      <c r="B7392" s="240">
        <v>1.3069999999999999</v>
      </c>
    </row>
    <row r="7393" spans="1:2" x14ac:dyDescent="0.2">
      <c r="A7393" s="228" t="s">
        <v>6084</v>
      </c>
      <c r="B7393" s="240">
        <v>1.3069999999999999</v>
      </c>
    </row>
    <row r="7394" spans="1:2" x14ac:dyDescent="0.2">
      <c r="A7394" s="228" t="s">
        <v>6082</v>
      </c>
      <c r="B7394" s="240">
        <v>16.134699999999999</v>
      </c>
    </row>
    <row r="7395" spans="1:2" x14ac:dyDescent="0.2">
      <c r="A7395" s="228" t="s">
        <v>6093</v>
      </c>
      <c r="B7395" s="240">
        <v>2.31</v>
      </c>
    </row>
    <row r="7396" spans="1:2" x14ac:dyDescent="0.2">
      <c r="A7396" s="228" t="s">
        <v>6094</v>
      </c>
      <c r="B7396" s="240">
        <v>2.31</v>
      </c>
    </row>
    <row r="7397" spans="1:2" x14ac:dyDescent="0.2">
      <c r="A7397" s="228" t="s">
        <v>6092</v>
      </c>
      <c r="B7397" s="240">
        <v>26.04</v>
      </c>
    </row>
    <row r="7398" spans="1:2" x14ac:dyDescent="0.2">
      <c r="A7398" s="228" t="s">
        <v>6102</v>
      </c>
      <c r="B7398" s="240">
        <v>29.4</v>
      </c>
    </row>
    <row r="7399" spans="1:2" x14ac:dyDescent="0.2">
      <c r="A7399" s="228" t="s">
        <v>6088</v>
      </c>
      <c r="B7399" s="240">
        <v>2.2050000000000001</v>
      </c>
    </row>
    <row r="7400" spans="1:2" x14ac:dyDescent="0.2">
      <c r="A7400" s="228" t="s">
        <v>6089</v>
      </c>
      <c r="B7400" s="240">
        <v>2.2050000000000001</v>
      </c>
    </row>
    <row r="7401" spans="1:2" x14ac:dyDescent="0.2">
      <c r="A7401" s="228" t="s">
        <v>6098</v>
      </c>
      <c r="B7401" s="240">
        <v>2.3940000000000001</v>
      </c>
    </row>
    <row r="7402" spans="1:2" x14ac:dyDescent="0.2">
      <c r="A7402" s="228" t="s">
        <v>6099</v>
      </c>
      <c r="B7402" s="240">
        <v>2.3940000000000001</v>
      </c>
    </row>
    <row r="7403" spans="1:2" x14ac:dyDescent="0.2">
      <c r="A7403" s="228" t="s">
        <v>6103</v>
      </c>
      <c r="B7403" s="240">
        <v>2.4192</v>
      </c>
    </row>
    <row r="7404" spans="1:2" x14ac:dyDescent="0.2">
      <c r="A7404" s="228" t="s">
        <v>6104</v>
      </c>
      <c r="B7404" s="239">
        <v>2.4192</v>
      </c>
    </row>
    <row r="7405" spans="1:2" x14ac:dyDescent="0.2">
      <c r="A7405" s="228" t="s">
        <v>6085</v>
      </c>
      <c r="B7405" s="239">
        <v>25.1938</v>
      </c>
    </row>
    <row r="7406" spans="1:2" x14ac:dyDescent="0.2">
      <c r="A7406" s="228" t="s">
        <v>6090</v>
      </c>
      <c r="B7406" s="239">
        <v>26.04</v>
      </c>
    </row>
    <row r="7407" spans="1:2" x14ac:dyDescent="0.2">
      <c r="A7407" s="228" t="s">
        <v>6095</v>
      </c>
      <c r="B7407" s="239">
        <v>26.88</v>
      </c>
    </row>
    <row r="7408" spans="1:2" x14ac:dyDescent="0.2">
      <c r="A7408" s="228" t="s">
        <v>6100</v>
      </c>
      <c r="B7408" s="239">
        <v>29.4</v>
      </c>
    </row>
    <row r="7409" spans="1:2" x14ac:dyDescent="0.2">
      <c r="A7409" s="228" t="s">
        <v>6105</v>
      </c>
      <c r="B7409" s="239">
        <v>30.24</v>
      </c>
    </row>
    <row r="7410" spans="1:2" x14ac:dyDescent="0.2">
      <c r="A7410" s="228" t="s">
        <v>6110</v>
      </c>
      <c r="B7410" s="239">
        <v>32.76</v>
      </c>
    </row>
    <row r="7411" spans="1:2" x14ac:dyDescent="0.2">
      <c r="A7411" s="228" t="s">
        <v>6108</v>
      </c>
      <c r="B7411" s="239">
        <v>5.2569999999999997</v>
      </c>
    </row>
    <row r="7412" spans="1:2" x14ac:dyDescent="0.2">
      <c r="A7412" s="228" t="s">
        <v>3655</v>
      </c>
      <c r="B7412" s="239">
        <v>5.4298000000000002</v>
      </c>
    </row>
    <row r="7413" spans="1:2" x14ac:dyDescent="0.2">
      <c r="A7413" s="228" t="s">
        <v>6086</v>
      </c>
      <c r="B7413" s="239">
        <v>25.1938</v>
      </c>
    </row>
    <row r="7414" spans="1:2" x14ac:dyDescent="0.2">
      <c r="A7414" s="228" t="s">
        <v>6091</v>
      </c>
      <c r="B7414" s="239">
        <v>26.04</v>
      </c>
    </row>
    <row r="7415" spans="1:2" x14ac:dyDescent="0.2">
      <c r="A7415" s="228" t="s">
        <v>6096</v>
      </c>
      <c r="B7415" s="239">
        <v>26.88</v>
      </c>
    </row>
    <row r="7416" spans="1:2" x14ac:dyDescent="0.2">
      <c r="A7416" s="228" t="s">
        <v>6101</v>
      </c>
      <c r="B7416" s="239">
        <v>29.4</v>
      </c>
    </row>
    <row r="7417" spans="1:2" x14ac:dyDescent="0.2">
      <c r="A7417" s="228" t="s">
        <v>1869</v>
      </c>
      <c r="B7417" s="239">
        <v>67.130600000000001</v>
      </c>
    </row>
    <row r="7418" spans="1:2" x14ac:dyDescent="0.2">
      <c r="A7418" s="228" t="s">
        <v>1870</v>
      </c>
      <c r="B7418" s="239">
        <v>73.304599999999994</v>
      </c>
    </row>
    <row r="7419" spans="1:2" x14ac:dyDescent="0.2">
      <c r="A7419" s="228" t="s">
        <v>1871</v>
      </c>
      <c r="B7419" s="239">
        <v>75.950599999999994</v>
      </c>
    </row>
    <row r="7420" spans="1:2" x14ac:dyDescent="0.2">
      <c r="A7420" s="228" t="s">
        <v>1872</v>
      </c>
      <c r="B7420" s="239">
        <v>75.950599999999994</v>
      </c>
    </row>
    <row r="7421" spans="1:2" x14ac:dyDescent="0.2">
      <c r="A7421" s="228" t="s">
        <v>1873</v>
      </c>
      <c r="B7421" s="239">
        <v>73.304599999999994</v>
      </c>
    </row>
    <row r="7422" spans="1:2" x14ac:dyDescent="0.2">
      <c r="A7422" s="228" t="s">
        <v>1874</v>
      </c>
      <c r="B7422" s="239">
        <v>5.8128000000000002</v>
      </c>
    </row>
    <row r="7423" spans="1:2" x14ac:dyDescent="0.2">
      <c r="A7423" s="228" t="s">
        <v>1875</v>
      </c>
      <c r="B7423" s="239">
        <v>5.8128000000000002</v>
      </c>
    </row>
    <row r="7424" spans="1:2" x14ac:dyDescent="0.2">
      <c r="A7424" s="228" t="s">
        <v>1876</v>
      </c>
      <c r="B7424" s="239">
        <v>67.130600000000001</v>
      </c>
    </row>
    <row r="7425" spans="1:2" x14ac:dyDescent="0.2">
      <c r="A7425" s="228" t="s">
        <v>3688</v>
      </c>
      <c r="B7425" s="239">
        <v>5.04</v>
      </c>
    </row>
    <row r="7426" spans="1:2" x14ac:dyDescent="0.2">
      <c r="A7426" s="228" t="s">
        <v>3686</v>
      </c>
      <c r="B7426" s="239">
        <v>5.04</v>
      </c>
    </row>
    <row r="7427" spans="1:2" x14ac:dyDescent="0.2">
      <c r="A7427" s="228" t="s">
        <v>3658</v>
      </c>
      <c r="B7427" s="239">
        <v>48.638500000000001</v>
      </c>
    </row>
    <row r="7428" spans="1:2" x14ac:dyDescent="0.2">
      <c r="A7428" s="228" t="s">
        <v>3664</v>
      </c>
      <c r="B7428" s="239">
        <v>49.347499999999997</v>
      </c>
    </row>
    <row r="7429" spans="1:2" x14ac:dyDescent="0.2">
      <c r="A7429" s="228" t="s">
        <v>3676</v>
      </c>
      <c r="B7429" s="239">
        <v>50.748899999999999</v>
      </c>
    </row>
    <row r="7430" spans="1:2" x14ac:dyDescent="0.2">
      <c r="A7430" s="228" t="s">
        <v>3659</v>
      </c>
      <c r="B7430" s="239">
        <v>48.638500000000001</v>
      </c>
    </row>
    <row r="7431" spans="1:2" x14ac:dyDescent="0.2">
      <c r="A7431" s="228" t="s">
        <v>3665</v>
      </c>
      <c r="B7431" s="239">
        <v>49.347499999999997</v>
      </c>
    </row>
    <row r="7432" spans="1:2" x14ac:dyDescent="0.2">
      <c r="A7432" s="228" t="s">
        <v>3677</v>
      </c>
      <c r="B7432" s="239">
        <v>50.748899999999999</v>
      </c>
    </row>
    <row r="7433" spans="1:2" x14ac:dyDescent="0.2">
      <c r="A7433" s="228" t="s">
        <v>3684</v>
      </c>
      <c r="B7433" s="239">
        <v>52.166800000000002</v>
      </c>
    </row>
    <row r="7434" spans="1:2" x14ac:dyDescent="0.2">
      <c r="A7434" s="228" t="s">
        <v>3660</v>
      </c>
      <c r="B7434" s="239">
        <v>48.638500000000001</v>
      </c>
    </row>
    <row r="7435" spans="1:2" x14ac:dyDescent="0.2">
      <c r="A7435" s="228" t="s">
        <v>3685</v>
      </c>
      <c r="B7435" s="239">
        <v>52.166800000000002</v>
      </c>
    </row>
    <row r="7436" spans="1:2" x14ac:dyDescent="0.2">
      <c r="A7436" s="228" t="s">
        <v>3656</v>
      </c>
      <c r="B7436" s="239">
        <v>48.638500000000001</v>
      </c>
    </row>
    <row r="7437" spans="1:2" x14ac:dyDescent="0.2">
      <c r="A7437" s="228" t="s">
        <v>3662</v>
      </c>
      <c r="B7437" s="239">
        <v>49.347499999999997</v>
      </c>
    </row>
    <row r="7438" spans="1:2" x14ac:dyDescent="0.2">
      <c r="A7438" s="228" t="s">
        <v>3668</v>
      </c>
      <c r="B7438" s="239">
        <v>50.039900000000003</v>
      </c>
    </row>
    <row r="7439" spans="1:2" x14ac:dyDescent="0.2">
      <c r="A7439" s="228" t="s">
        <v>3674</v>
      </c>
      <c r="B7439" s="239">
        <v>50.748899999999999</v>
      </c>
    </row>
    <row r="7440" spans="1:2" x14ac:dyDescent="0.2">
      <c r="A7440" s="228" t="s">
        <v>3657</v>
      </c>
      <c r="B7440" s="239">
        <v>48.638500000000001</v>
      </c>
    </row>
    <row r="7441" spans="1:2" x14ac:dyDescent="0.2">
      <c r="A7441" s="228" t="s">
        <v>3663</v>
      </c>
      <c r="B7441" s="239">
        <v>49.347499999999997</v>
      </c>
    </row>
    <row r="7442" spans="1:2" x14ac:dyDescent="0.2">
      <c r="A7442" s="228" t="s">
        <v>3669</v>
      </c>
      <c r="B7442" s="239">
        <v>50.039900000000003</v>
      </c>
    </row>
    <row r="7443" spans="1:2" x14ac:dyDescent="0.2">
      <c r="A7443" s="228" t="s">
        <v>3709</v>
      </c>
      <c r="B7443" s="239">
        <v>5.04</v>
      </c>
    </row>
    <row r="7444" spans="1:2" x14ac:dyDescent="0.2">
      <c r="A7444" s="228" t="s">
        <v>3708</v>
      </c>
      <c r="B7444" s="239">
        <v>5.04</v>
      </c>
    </row>
    <row r="7445" spans="1:2" x14ac:dyDescent="0.2">
      <c r="A7445" s="228" t="s">
        <v>3692</v>
      </c>
      <c r="B7445" s="239">
        <v>61.32</v>
      </c>
    </row>
    <row r="7446" spans="1:2" x14ac:dyDescent="0.2">
      <c r="A7446" s="228" t="s">
        <v>3698</v>
      </c>
      <c r="B7446" s="239">
        <v>65.52</v>
      </c>
    </row>
    <row r="7447" spans="1:2" x14ac:dyDescent="0.2">
      <c r="A7447" s="228" t="s">
        <v>3693</v>
      </c>
      <c r="B7447" s="239">
        <v>61.32</v>
      </c>
    </row>
    <row r="7448" spans="1:2" x14ac:dyDescent="0.2">
      <c r="A7448" s="228" t="s">
        <v>3734</v>
      </c>
      <c r="B7448" s="239">
        <v>8.4</v>
      </c>
    </row>
    <row r="7449" spans="1:2" x14ac:dyDescent="0.2">
      <c r="A7449" s="228" t="s">
        <v>3723</v>
      </c>
      <c r="B7449" s="239">
        <v>96.479900000000001</v>
      </c>
    </row>
    <row r="7450" spans="1:2" x14ac:dyDescent="0.2">
      <c r="A7450" s="228" t="s">
        <v>3715</v>
      </c>
      <c r="B7450" s="239">
        <v>82.56</v>
      </c>
    </row>
    <row r="7451" spans="1:2" x14ac:dyDescent="0.2">
      <c r="A7451" s="228" t="s">
        <v>3719</v>
      </c>
      <c r="B7451" s="239">
        <v>89.519900000000007</v>
      </c>
    </row>
    <row r="7452" spans="1:2" x14ac:dyDescent="0.2">
      <c r="A7452" s="228" t="s">
        <v>3724</v>
      </c>
      <c r="B7452" s="239">
        <v>96.479900000000001</v>
      </c>
    </row>
    <row r="7453" spans="1:2" x14ac:dyDescent="0.2">
      <c r="A7453" s="228" t="s">
        <v>3712</v>
      </c>
      <c r="B7453" s="239">
        <v>75.599999999999994</v>
      </c>
    </row>
    <row r="7454" spans="1:2" x14ac:dyDescent="0.2">
      <c r="A7454" s="228" t="s">
        <v>3720</v>
      </c>
      <c r="B7454" s="239">
        <v>89.519900000000007</v>
      </c>
    </row>
    <row r="7455" spans="1:2" x14ac:dyDescent="0.2">
      <c r="A7455" s="228" t="s">
        <v>3725</v>
      </c>
      <c r="B7455" s="239">
        <v>96.479900000000001</v>
      </c>
    </row>
    <row r="7456" spans="1:2" x14ac:dyDescent="0.2">
      <c r="A7456" s="228" t="s">
        <v>3713</v>
      </c>
      <c r="B7456" s="239">
        <v>75.599999999999994</v>
      </c>
    </row>
    <row r="7457" spans="1:2" x14ac:dyDescent="0.2">
      <c r="A7457" s="228" t="s">
        <v>3772</v>
      </c>
      <c r="B7457" s="239">
        <v>7.8875999999999999</v>
      </c>
    </row>
    <row r="7458" spans="1:2" x14ac:dyDescent="0.2">
      <c r="A7458" s="228" t="s">
        <v>3755</v>
      </c>
      <c r="B7458" s="239">
        <v>89.115300000000005</v>
      </c>
    </row>
    <row r="7459" spans="1:2" x14ac:dyDescent="0.2">
      <c r="A7459" s="228" t="s">
        <v>3761</v>
      </c>
      <c r="B7459" s="239">
        <v>93.300799999999995</v>
      </c>
    </row>
    <row r="7460" spans="1:2" x14ac:dyDescent="0.2">
      <c r="A7460" s="228" t="s">
        <v>3743</v>
      </c>
      <c r="B7460" s="239">
        <v>80.760999999999996</v>
      </c>
    </row>
    <row r="7461" spans="1:2" x14ac:dyDescent="0.2">
      <c r="A7461" s="228" t="s">
        <v>3744</v>
      </c>
      <c r="B7461" s="239">
        <v>80.760999999999996</v>
      </c>
    </row>
    <row r="7462" spans="1:2" x14ac:dyDescent="0.2">
      <c r="A7462" s="228" t="s">
        <v>3750</v>
      </c>
      <c r="B7462" s="239">
        <v>84.946399999999997</v>
      </c>
    </row>
    <row r="7463" spans="1:2" x14ac:dyDescent="0.2">
      <c r="A7463" s="228" t="s">
        <v>3757</v>
      </c>
      <c r="B7463" s="239">
        <v>89.115300000000005</v>
      </c>
    </row>
    <row r="7464" spans="1:2" x14ac:dyDescent="0.2">
      <c r="A7464" s="228" t="s">
        <v>3769</v>
      </c>
      <c r="B7464" s="239">
        <v>97.47</v>
      </c>
    </row>
    <row r="7465" spans="1:2" x14ac:dyDescent="0.2">
      <c r="A7465" s="228" t="s">
        <v>3745</v>
      </c>
      <c r="B7465" s="239">
        <v>80.760999999999996</v>
      </c>
    </row>
    <row r="7466" spans="1:2" x14ac:dyDescent="0.2">
      <c r="A7466" s="228" t="s">
        <v>3740</v>
      </c>
      <c r="B7466" s="239">
        <v>76.591800000000006</v>
      </c>
    </row>
    <row r="7467" spans="1:2" x14ac:dyDescent="0.2">
      <c r="A7467" s="228" t="s">
        <v>3746</v>
      </c>
      <c r="B7467" s="239">
        <v>80.760999999999996</v>
      </c>
    </row>
    <row r="7468" spans="1:2" x14ac:dyDescent="0.2">
      <c r="A7468" s="228" t="s">
        <v>3741</v>
      </c>
      <c r="B7468" s="239">
        <v>76.591800000000006</v>
      </c>
    </row>
    <row r="7469" spans="1:2" x14ac:dyDescent="0.2">
      <c r="A7469" s="228" t="s">
        <v>6285</v>
      </c>
      <c r="B7469" s="239">
        <v>16.696999999999999</v>
      </c>
    </row>
    <row r="7470" spans="1:2" x14ac:dyDescent="0.2">
      <c r="A7470" s="228" t="s">
        <v>6264</v>
      </c>
      <c r="B7470" s="239">
        <v>117.9427</v>
      </c>
    </row>
    <row r="7471" spans="1:2" x14ac:dyDescent="0.2">
      <c r="A7471" s="228" t="s">
        <v>6257</v>
      </c>
      <c r="B7471" s="239">
        <v>108.51179999999999</v>
      </c>
    </row>
    <row r="7472" spans="1:2" x14ac:dyDescent="0.2">
      <c r="A7472" s="228" t="s">
        <v>6251</v>
      </c>
      <c r="B7472" s="239">
        <v>105.9324</v>
      </c>
    </row>
    <row r="7473" spans="1:2" x14ac:dyDescent="0.2">
      <c r="A7473" s="228" t="s">
        <v>6280</v>
      </c>
      <c r="B7473" s="239">
        <v>131.37180000000001</v>
      </c>
    </row>
    <row r="7474" spans="1:2" x14ac:dyDescent="0.2">
      <c r="A7474" s="228" t="s">
        <v>6268</v>
      </c>
      <c r="B7474" s="239">
        <v>117.9427</v>
      </c>
    </row>
    <row r="7475" spans="1:2" x14ac:dyDescent="0.2">
      <c r="A7475" s="228" t="s">
        <v>6282</v>
      </c>
      <c r="B7475" s="239">
        <v>131.37180000000001</v>
      </c>
    </row>
    <row r="7476" spans="1:2" x14ac:dyDescent="0.2">
      <c r="A7476" s="228" t="s">
        <v>1877</v>
      </c>
      <c r="B7476" s="239">
        <v>29.605</v>
      </c>
    </row>
    <row r="7477" spans="1:2" x14ac:dyDescent="0.2">
      <c r="A7477" s="228" t="s">
        <v>1878</v>
      </c>
      <c r="B7477" s="239">
        <v>230.08690000000001</v>
      </c>
    </row>
    <row r="7478" spans="1:2" x14ac:dyDescent="0.2">
      <c r="A7478" s="279" t="s">
        <v>4488</v>
      </c>
      <c r="B7478" s="273">
        <v>0.75880000000000003</v>
      </c>
    </row>
    <row r="7479" spans="1:2" x14ac:dyDescent="0.2">
      <c r="A7479" s="279" t="s">
        <v>1630</v>
      </c>
      <c r="B7479" s="273">
        <v>0.75880000000000003</v>
      </c>
    </row>
    <row r="7480" spans="1:2" x14ac:dyDescent="0.2">
      <c r="A7480" s="279" t="s">
        <v>9645</v>
      </c>
      <c r="B7480" s="273">
        <v>0.75880000000000003</v>
      </c>
    </row>
    <row r="7481" spans="1:2" x14ac:dyDescent="0.2">
      <c r="A7481" s="279" t="s">
        <v>1631</v>
      </c>
      <c r="B7481" s="273">
        <v>0.75880000000000003</v>
      </c>
    </row>
    <row r="7482" spans="1:2" x14ac:dyDescent="0.2">
      <c r="A7482" s="279" t="s">
        <v>9646</v>
      </c>
      <c r="B7482" s="273">
        <v>0.77839999999999998</v>
      </c>
    </row>
    <row r="7483" spans="1:2" x14ac:dyDescent="0.2">
      <c r="A7483" s="279" t="s">
        <v>1632</v>
      </c>
      <c r="B7483" s="273">
        <v>0.77839999999999998</v>
      </c>
    </row>
    <row r="7484" spans="1:2" x14ac:dyDescent="0.2">
      <c r="A7484" s="279" t="s">
        <v>9647</v>
      </c>
      <c r="B7484" s="273">
        <v>0.80559999999999998</v>
      </c>
    </row>
    <row r="7485" spans="1:2" x14ac:dyDescent="0.2">
      <c r="A7485" s="279" t="s">
        <v>1633</v>
      </c>
      <c r="B7485" s="273">
        <v>0.80559999999999998</v>
      </c>
    </row>
    <row r="7486" spans="1:2" x14ac:dyDescent="0.2">
      <c r="A7486" s="279" t="s">
        <v>4517</v>
      </c>
      <c r="B7486" s="273">
        <v>0.81199999999999994</v>
      </c>
    </row>
    <row r="7487" spans="1:2" x14ac:dyDescent="0.2">
      <c r="A7487" s="279" t="s">
        <v>1634</v>
      </c>
      <c r="B7487" s="273">
        <v>0.81199999999999994</v>
      </c>
    </row>
    <row r="7488" spans="1:2" x14ac:dyDescent="0.2">
      <c r="A7488" s="279" t="s">
        <v>4518</v>
      </c>
      <c r="B7488" s="273">
        <v>0.92399999999999993</v>
      </c>
    </row>
    <row r="7489" spans="1:2" x14ac:dyDescent="0.2">
      <c r="A7489" s="279" t="s">
        <v>1635</v>
      </c>
      <c r="B7489" s="273">
        <v>0.92399999999999993</v>
      </c>
    </row>
    <row r="7490" spans="1:2" x14ac:dyDescent="0.2">
      <c r="A7490" s="279" t="s">
        <v>4519</v>
      </c>
      <c r="B7490" s="273">
        <v>1.1395999999999999</v>
      </c>
    </row>
    <row r="7491" spans="1:2" x14ac:dyDescent="0.2">
      <c r="A7491" s="279" t="s">
        <v>1636</v>
      </c>
      <c r="B7491" s="273">
        <v>1.1395999999999999</v>
      </c>
    </row>
    <row r="7492" spans="1:2" x14ac:dyDescent="0.2">
      <c r="A7492" s="279" t="s">
        <v>4520</v>
      </c>
      <c r="B7492" s="273">
        <v>1.3411999999999999</v>
      </c>
    </row>
    <row r="7493" spans="1:2" x14ac:dyDescent="0.2">
      <c r="A7493" s="279" t="s">
        <v>1637</v>
      </c>
      <c r="B7493" s="273">
        <v>1.3411999999999999</v>
      </c>
    </row>
    <row r="7494" spans="1:2" x14ac:dyDescent="0.2">
      <c r="A7494" s="279" t="s">
        <v>4521</v>
      </c>
      <c r="B7494" s="273">
        <v>1.6547999999999998</v>
      </c>
    </row>
    <row r="7495" spans="1:2" x14ac:dyDescent="0.2">
      <c r="A7495" s="279" t="s">
        <v>1638</v>
      </c>
      <c r="B7495" s="273">
        <v>1.6547999999999998</v>
      </c>
    </row>
    <row r="7496" spans="1:2" x14ac:dyDescent="0.2">
      <c r="A7496" s="279" t="s">
        <v>4522</v>
      </c>
      <c r="B7496" s="273">
        <v>1.8619999999999999</v>
      </c>
    </row>
    <row r="7497" spans="1:2" x14ac:dyDescent="0.2">
      <c r="A7497" s="279" t="s">
        <v>1639</v>
      </c>
      <c r="B7497" s="273">
        <v>1.8619999999999999</v>
      </c>
    </row>
    <row r="7498" spans="1:2" x14ac:dyDescent="0.2">
      <c r="A7498" s="279" t="s">
        <v>4523</v>
      </c>
      <c r="B7498" s="273">
        <v>2.0859999999999999</v>
      </c>
    </row>
    <row r="7499" spans="1:2" x14ac:dyDescent="0.2">
      <c r="A7499" s="279" t="s">
        <v>1640</v>
      </c>
      <c r="B7499" s="273">
        <v>2.0859999999999999</v>
      </c>
    </row>
    <row r="7500" spans="1:2" x14ac:dyDescent="0.2">
      <c r="A7500" s="279" t="s">
        <v>4524</v>
      </c>
      <c r="B7500" s="273">
        <v>2.6012</v>
      </c>
    </row>
    <row r="7501" spans="1:2" x14ac:dyDescent="0.2">
      <c r="A7501" s="279" t="s">
        <v>1641</v>
      </c>
      <c r="B7501" s="273">
        <v>2.6012</v>
      </c>
    </row>
    <row r="7502" spans="1:2" x14ac:dyDescent="0.2">
      <c r="A7502" s="279" t="s">
        <v>4525</v>
      </c>
      <c r="B7502" s="273">
        <v>3.6399999999999997</v>
      </c>
    </row>
    <row r="7503" spans="1:2" x14ac:dyDescent="0.2">
      <c r="A7503" s="279" t="s">
        <v>1642</v>
      </c>
      <c r="B7503" s="273">
        <v>3.6399999999999997</v>
      </c>
    </row>
    <row r="7504" spans="1:2" x14ac:dyDescent="0.2">
      <c r="A7504" s="279" t="s">
        <v>4526</v>
      </c>
      <c r="B7504" s="273">
        <v>4.6059999999999999</v>
      </c>
    </row>
    <row r="7505" spans="1:2" x14ac:dyDescent="0.2">
      <c r="A7505" s="279" t="s">
        <v>1643</v>
      </c>
      <c r="B7505" s="273">
        <v>4.6059999999999999</v>
      </c>
    </row>
    <row r="7506" spans="1:2" x14ac:dyDescent="0.2">
      <c r="A7506" s="279" t="s">
        <v>4434</v>
      </c>
      <c r="B7506" s="273">
        <v>1.0584</v>
      </c>
    </row>
    <row r="7507" spans="1:2" x14ac:dyDescent="0.2">
      <c r="A7507" s="279" t="s">
        <v>4435</v>
      </c>
      <c r="B7507" s="273">
        <v>47.860848000000004</v>
      </c>
    </row>
    <row r="7508" spans="1:2" x14ac:dyDescent="0.2">
      <c r="A7508" s="279" t="s">
        <v>4436</v>
      </c>
      <c r="B7508" s="273">
        <v>1.21716</v>
      </c>
    </row>
    <row r="7509" spans="1:2" x14ac:dyDescent="0.2">
      <c r="A7509" s="279" t="s">
        <v>613</v>
      </c>
      <c r="B7509" s="273">
        <v>1.4711759999999998</v>
      </c>
    </row>
    <row r="7510" spans="1:2" x14ac:dyDescent="0.2">
      <c r="A7510" s="279" t="s">
        <v>614</v>
      </c>
      <c r="B7510" s="273">
        <v>2.6671680000000002</v>
      </c>
    </row>
    <row r="7511" spans="1:2" x14ac:dyDescent="0.2">
      <c r="A7511" s="279" t="s">
        <v>615</v>
      </c>
      <c r="B7511" s="273">
        <v>3.1222800000000004</v>
      </c>
    </row>
    <row r="7512" spans="1:2" x14ac:dyDescent="0.2">
      <c r="A7512" s="279" t="s">
        <v>2252</v>
      </c>
      <c r="B7512" s="273">
        <v>4.6675440000000012</v>
      </c>
    </row>
    <row r="7513" spans="1:2" x14ac:dyDescent="0.2">
      <c r="A7513" s="279" t="s">
        <v>2253</v>
      </c>
      <c r="B7513" s="273">
        <v>8.7000480000000007</v>
      </c>
    </row>
    <row r="7514" spans="1:2" x14ac:dyDescent="0.2">
      <c r="A7514" s="279" t="s">
        <v>2254</v>
      </c>
      <c r="B7514" s="273">
        <v>13.071240000000003</v>
      </c>
    </row>
    <row r="7515" spans="1:2" x14ac:dyDescent="0.2">
      <c r="A7515" s="279" t="s">
        <v>2255</v>
      </c>
      <c r="B7515" s="273">
        <v>25.877880000000005</v>
      </c>
    </row>
    <row r="7516" spans="1:2" x14ac:dyDescent="0.2">
      <c r="A7516" s="279" t="s">
        <v>2256</v>
      </c>
      <c r="B7516" s="273">
        <v>34.525008</v>
      </c>
    </row>
    <row r="7517" spans="1:2" x14ac:dyDescent="0.2">
      <c r="A7517" s="279" t="s">
        <v>1629</v>
      </c>
      <c r="B7517" s="273">
        <v>3.0799440000000007</v>
      </c>
    </row>
    <row r="7518" spans="1:2" x14ac:dyDescent="0.2">
      <c r="A7518" s="279" t="s">
        <v>9147</v>
      </c>
      <c r="B7518" s="273">
        <v>5.3872559999999998</v>
      </c>
    </row>
    <row r="7519" spans="1:2" x14ac:dyDescent="0.2">
      <c r="A7519" s="279" t="s">
        <v>2257</v>
      </c>
      <c r="B7519" s="273">
        <v>44.664480000000005</v>
      </c>
    </row>
    <row r="7520" spans="1:2" x14ac:dyDescent="0.2">
      <c r="A7520" s="279" t="s">
        <v>2258</v>
      </c>
      <c r="B7520" s="273">
        <v>2.561328</v>
      </c>
    </row>
    <row r="7521" spans="1:2" x14ac:dyDescent="0.2">
      <c r="A7521" s="279" t="s">
        <v>2259</v>
      </c>
      <c r="B7521" s="273">
        <v>2.8894320000000002</v>
      </c>
    </row>
    <row r="7522" spans="1:2" x14ac:dyDescent="0.2">
      <c r="A7522" s="279" t="s">
        <v>2260</v>
      </c>
      <c r="B7522" s="273">
        <v>4.0430880000000009</v>
      </c>
    </row>
    <row r="7523" spans="1:2" x14ac:dyDescent="0.2">
      <c r="A7523" s="279" t="s">
        <v>2261</v>
      </c>
      <c r="B7523" s="273">
        <v>7.9380000000000006</v>
      </c>
    </row>
    <row r="7524" spans="1:2" x14ac:dyDescent="0.2">
      <c r="A7524" s="279" t="s">
        <v>2262</v>
      </c>
      <c r="B7524" s="273">
        <v>12.150432000000002</v>
      </c>
    </row>
    <row r="7525" spans="1:2" x14ac:dyDescent="0.2">
      <c r="A7525" s="279" t="s">
        <v>2263</v>
      </c>
      <c r="B7525" s="273">
        <v>22.311072000000003</v>
      </c>
    </row>
    <row r="7526" spans="1:2" x14ac:dyDescent="0.2">
      <c r="A7526" s="279" t="s">
        <v>2264</v>
      </c>
      <c r="B7526" s="273">
        <v>31.180464000000004</v>
      </c>
    </row>
    <row r="7527" spans="1:2" x14ac:dyDescent="0.2">
      <c r="A7527" s="272" t="s">
        <v>1585</v>
      </c>
      <c r="B7527" s="273">
        <v>0.87808000000000008</v>
      </c>
    </row>
    <row r="7528" spans="1:2" x14ac:dyDescent="0.2">
      <c r="A7528" s="272" t="s">
        <v>1586</v>
      </c>
      <c r="B7528" s="273">
        <v>1.185408</v>
      </c>
    </row>
    <row r="7529" spans="1:2" x14ac:dyDescent="0.2">
      <c r="A7529" s="272" t="s">
        <v>1587</v>
      </c>
      <c r="B7529" s="273">
        <v>1.361024</v>
      </c>
    </row>
    <row r="7530" spans="1:2" x14ac:dyDescent="0.2">
      <c r="A7530" s="272" t="s">
        <v>1588</v>
      </c>
      <c r="B7530" s="273">
        <v>1.5585919999999998</v>
      </c>
    </row>
    <row r="7531" spans="1:2" x14ac:dyDescent="0.2">
      <c r="A7531" s="272" t="s">
        <v>1589</v>
      </c>
      <c r="B7531" s="273">
        <v>2.9423519999999996</v>
      </c>
    </row>
    <row r="7532" spans="1:2" x14ac:dyDescent="0.2">
      <c r="A7532" s="272" t="s">
        <v>9148</v>
      </c>
      <c r="B7532" s="273">
        <v>5.0062320000000007</v>
      </c>
    </row>
    <row r="7533" spans="1:2" x14ac:dyDescent="0.2">
      <c r="A7533" s="279" t="s">
        <v>2265</v>
      </c>
      <c r="B7533" s="273">
        <v>6.6255840000000008</v>
      </c>
    </row>
    <row r="7534" spans="1:2" x14ac:dyDescent="0.2">
      <c r="A7534" s="279" t="s">
        <v>2266</v>
      </c>
      <c r="B7534" s="273">
        <v>10.838016</v>
      </c>
    </row>
    <row r="7535" spans="1:2" x14ac:dyDescent="0.2">
      <c r="A7535" s="279" t="s">
        <v>2267</v>
      </c>
      <c r="B7535" s="273">
        <v>18.162144000000001</v>
      </c>
    </row>
    <row r="7536" spans="1:2" x14ac:dyDescent="0.2">
      <c r="A7536" s="279" t="s">
        <v>2268</v>
      </c>
      <c r="B7536" s="273">
        <v>31.191048000000002</v>
      </c>
    </row>
    <row r="7537" spans="1:2" x14ac:dyDescent="0.2">
      <c r="A7537" s="279" t="s">
        <v>2269</v>
      </c>
      <c r="B7537" s="273">
        <v>46.918872</v>
      </c>
    </row>
    <row r="7538" spans="1:2" x14ac:dyDescent="0.2">
      <c r="A7538" s="279" t="s">
        <v>9149</v>
      </c>
      <c r="B7538" s="273">
        <v>58.444848</v>
      </c>
    </row>
    <row r="7539" spans="1:2" x14ac:dyDescent="0.2">
      <c r="A7539" s="279" t="s">
        <v>2270</v>
      </c>
      <c r="B7539" s="273">
        <v>6.0752160000000011</v>
      </c>
    </row>
    <row r="7540" spans="1:2" x14ac:dyDescent="0.2">
      <c r="A7540" s="279" t="s">
        <v>2271</v>
      </c>
      <c r="B7540" s="273">
        <v>10.742760000000002</v>
      </c>
    </row>
    <row r="7541" spans="1:2" x14ac:dyDescent="0.2">
      <c r="A7541" s="279" t="s">
        <v>2272</v>
      </c>
      <c r="B7541" s="273">
        <v>16.468704000000002</v>
      </c>
    </row>
    <row r="7542" spans="1:2" x14ac:dyDescent="0.2">
      <c r="A7542" s="279" t="s">
        <v>2273</v>
      </c>
      <c r="B7542" s="273">
        <v>27.730080000000005</v>
      </c>
    </row>
    <row r="7543" spans="1:2" x14ac:dyDescent="0.2">
      <c r="A7543" s="279" t="s">
        <v>9150</v>
      </c>
      <c r="B7543" s="273">
        <v>36.30312</v>
      </c>
    </row>
    <row r="7544" spans="1:2" x14ac:dyDescent="0.2">
      <c r="A7544" s="279" t="s">
        <v>2274</v>
      </c>
      <c r="B7544" s="273">
        <v>12.658464000000004</v>
      </c>
    </row>
    <row r="7545" spans="1:2" x14ac:dyDescent="0.2">
      <c r="A7545" s="279" t="s">
        <v>2275</v>
      </c>
      <c r="B7545" s="273">
        <v>19.580400000000001</v>
      </c>
    </row>
    <row r="7546" spans="1:2" x14ac:dyDescent="0.2">
      <c r="A7546" s="279" t="s">
        <v>2276</v>
      </c>
      <c r="B7546" s="273">
        <v>30.503088000000002</v>
      </c>
    </row>
    <row r="7547" spans="1:2" x14ac:dyDescent="0.2">
      <c r="A7547" s="279" t="s">
        <v>2277</v>
      </c>
      <c r="B7547" s="273">
        <v>39.880512000000003</v>
      </c>
    </row>
    <row r="7548" spans="1:2" x14ac:dyDescent="0.2">
      <c r="A7548" s="279" t="s">
        <v>9151</v>
      </c>
      <c r="B7548" s="273">
        <v>47.670336000000006</v>
      </c>
    </row>
    <row r="7549" spans="1:2" x14ac:dyDescent="0.2">
      <c r="A7549" s="279" t="s">
        <v>7376</v>
      </c>
      <c r="B7549" s="273">
        <v>14.111999999999998</v>
      </c>
    </row>
    <row r="7550" spans="1:2" x14ac:dyDescent="0.2">
      <c r="A7550" s="279" t="s">
        <v>7377</v>
      </c>
      <c r="B7550" s="273">
        <v>6.1488000000000005</v>
      </c>
    </row>
    <row r="7551" spans="1:2" x14ac:dyDescent="0.2">
      <c r="A7551" s="279" t="s">
        <v>7378</v>
      </c>
      <c r="B7551" s="273">
        <v>7.6383999999999999</v>
      </c>
    </row>
    <row r="7552" spans="1:2" x14ac:dyDescent="0.2">
      <c r="A7552" s="279" t="s">
        <v>7379</v>
      </c>
      <c r="B7552" s="273">
        <v>9.9791999999999987</v>
      </c>
    </row>
    <row r="7553" spans="1:2" x14ac:dyDescent="0.2">
      <c r="A7553" s="279" t="s">
        <v>7380</v>
      </c>
      <c r="B7553" s="273">
        <v>7.6383999999999999</v>
      </c>
    </row>
    <row r="7554" spans="1:2" x14ac:dyDescent="0.2">
      <c r="A7554" s="279" t="s">
        <v>7381</v>
      </c>
      <c r="B7554" s="273">
        <v>9.329600000000001</v>
      </c>
    </row>
    <row r="7555" spans="1:2" x14ac:dyDescent="0.2">
      <c r="A7555" s="279" t="s">
        <v>7382</v>
      </c>
      <c r="B7555" s="273">
        <v>11.872</v>
      </c>
    </row>
    <row r="7556" spans="1:2" x14ac:dyDescent="0.2">
      <c r="A7556" s="279" t="s">
        <v>7383</v>
      </c>
      <c r="B7556" s="273">
        <v>1.7584000000000002</v>
      </c>
    </row>
    <row r="7557" spans="1:2" x14ac:dyDescent="0.2">
      <c r="A7557" s="279" t="s">
        <v>7384</v>
      </c>
      <c r="B7557" s="273">
        <v>2.0608</v>
      </c>
    </row>
    <row r="7558" spans="1:2" x14ac:dyDescent="0.2">
      <c r="A7558" s="279" t="s">
        <v>7385</v>
      </c>
      <c r="B7558" s="273">
        <v>3.0015999999999998</v>
      </c>
    </row>
    <row r="7559" spans="1:2" x14ac:dyDescent="0.2">
      <c r="A7559" s="279" t="s">
        <v>7386</v>
      </c>
      <c r="B7559" s="273">
        <v>4.2111999999999998</v>
      </c>
    </row>
    <row r="7560" spans="1:2" x14ac:dyDescent="0.2">
      <c r="A7560" s="279" t="s">
        <v>7396</v>
      </c>
      <c r="B7560" s="273">
        <v>6.6080000000000005</v>
      </c>
    </row>
    <row r="7561" spans="1:2" x14ac:dyDescent="0.2">
      <c r="A7561" s="279" t="s">
        <v>7397</v>
      </c>
      <c r="B7561" s="273">
        <v>2.4752000000000001</v>
      </c>
    </row>
    <row r="7562" spans="1:2" x14ac:dyDescent="0.2">
      <c r="A7562" s="279" t="s">
        <v>7398</v>
      </c>
      <c r="B7562" s="273">
        <v>2.7888000000000002</v>
      </c>
    </row>
    <row r="7563" spans="1:2" x14ac:dyDescent="0.2">
      <c r="A7563" s="279" t="s">
        <v>7399</v>
      </c>
      <c r="B7563" s="273">
        <v>3.8976000000000002</v>
      </c>
    </row>
    <row r="7564" spans="1:2" x14ac:dyDescent="0.2">
      <c r="A7564" s="279" t="s">
        <v>7400</v>
      </c>
      <c r="B7564" s="273">
        <v>4.9728000000000003</v>
      </c>
    </row>
    <row r="7565" spans="1:2" x14ac:dyDescent="0.2">
      <c r="A7565" s="279" t="s">
        <v>7401</v>
      </c>
      <c r="B7565" s="273">
        <v>8.3999999999999986</v>
      </c>
    </row>
    <row r="7566" spans="1:2" x14ac:dyDescent="0.2">
      <c r="A7566" s="279" t="s">
        <v>7402</v>
      </c>
      <c r="B7566" s="273">
        <v>4.1776</v>
      </c>
    </row>
    <row r="7567" spans="1:2" x14ac:dyDescent="0.2">
      <c r="A7567" s="279" t="s">
        <v>7403</v>
      </c>
      <c r="B7567" s="273">
        <v>4.8271999999999995</v>
      </c>
    </row>
    <row r="7568" spans="1:2" x14ac:dyDescent="0.2">
      <c r="A7568" s="279" t="s">
        <v>7404</v>
      </c>
      <c r="B7568" s="273">
        <v>6.44</v>
      </c>
    </row>
    <row r="7569" spans="1:2" x14ac:dyDescent="0.2">
      <c r="A7569" s="279" t="s">
        <v>7405</v>
      </c>
      <c r="B7569" s="273">
        <v>10.147200000000002</v>
      </c>
    </row>
    <row r="7570" spans="1:2" x14ac:dyDescent="0.2">
      <c r="A7570" s="279" t="s">
        <v>7406</v>
      </c>
      <c r="B7570" s="273">
        <v>5.6559999999999997</v>
      </c>
    </row>
    <row r="7571" spans="1:2" x14ac:dyDescent="0.2">
      <c r="A7571" s="279" t="s">
        <v>7407</v>
      </c>
      <c r="B7571" s="273">
        <v>6.1823999999999986</v>
      </c>
    </row>
    <row r="7572" spans="1:2" x14ac:dyDescent="0.2">
      <c r="A7572" s="279" t="s">
        <v>7408</v>
      </c>
      <c r="B7572" s="273">
        <v>7.3583999999999996</v>
      </c>
    </row>
    <row r="7573" spans="1:2" x14ac:dyDescent="0.2">
      <c r="A7573" s="279" t="s">
        <v>9137</v>
      </c>
      <c r="B7573" s="273">
        <v>0.6996</v>
      </c>
    </row>
    <row r="7574" spans="1:2" x14ac:dyDescent="0.2">
      <c r="A7574" s="279" t="s">
        <v>9138</v>
      </c>
      <c r="B7574" s="273">
        <v>0.83740000000000014</v>
      </c>
    </row>
    <row r="7575" spans="1:2" x14ac:dyDescent="0.2">
      <c r="A7575" s="279" t="s">
        <v>9139</v>
      </c>
      <c r="B7575" s="273">
        <v>0.96460000000000012</v>
      </c>
    </row>
    <row r="7576" spans="1:2" x14ac:dyDescent="0.2">
      <c r="A7576" s="279" t="s">
        <v>9140</v>
      </c>
      <c r="B7576" s="273">
        <v>1.2613999999999999</v>
      </c>
    </row>
    <row r="7577" spans="1:2" x14ac:dyDescent="0.2">
      <c r="A7577" s="279" t="s">
        <v>9141</v>
      </c>
      <c r="B7577" s="273">
        <v>1.6960000000000002</v>
      </c>
    </row>
    <row r="7578" spans="1:2" x14ac:dyDescent="0.2">
      <c r="A7578" s="279" t="s">
        <v>9142</v>
      </c>
      <c r="B7578" s="273">
        <v>2.0882000000000001</v>
      </c>
    </row>
    <row r="7579" spans="1:2" x14ac:dyDescent="0.2">
      <c r="A7579" s="279" t="s">
        <v>9143</v>
      </c>
      <c r="B7579" s="273">
        <v>3.8901999999999997</v>
      </c>
    </row>
    <row r="7580" spans="1:2" x14ac:dyDescent="0.2">
      <c r="A7580" s="279" t="s">
        <v>9144</v>
      </c>
      <c r="B7580" s="273">
        <v>6.7627999999999995</v>
      </c>
    </row>
    <row r="7581" spans="1:2" x14ac:dyDescent="0.2">
      <c r="A7581" s="272" t="s">
        <v>9145</v>
      </c>
      <c r="B7581" s="273">
        <v>8.9252000000000002</v>
      </c>
    </row>
    <row r="7582" spans="1:2" x14ac:dyDescent="0.2">
      <c r="A7582" s="272" t="s">
        <v>1590</v>
      </c>
      <c r="B7582" s="273">
        <v>0</v>
      </c>
    </row>
    <row r="7583" spans="1:2" x14ac:dyDescent="0.2">
      <c r="A7583" s="272" t="s">
        <v>1591</v>
      </c>
      <c r="B7583" s="273">
        <v>0</v>
      </c>
    </row>
    <row r="7584" spans="1:2" x14ac:dyDescent="0.2">
      <c r="A7584" s="272" t="s">
        <v>1592</v>
      </c>
      <c r="B7584" s="273">
        <v>0</v>
      </c>
    </row>
    <row r="7585" spans="1:2" x14ac:dyDescent="0.2">
      <c r="A7585" s="272" t="s">
        <v>1593</v>
      </c>
      <c r="B7585" s="273">
        <v>0</v>
      </c>
    </row>
    <row r="7586" spans="1:2" x14ac:dyDescent="0.2">
      <c r="A7586" s="272" t="s">
        <v>1594</v>
      </c>
      <c r="B7586" s="273">
        <v>0</v>
      </c>
    </row>
    <row r="7587" spans="1:2" x14ac:dyDescent="0.2">
      <c r="A7587" s="272" t="s">
        <v>1595</v>
      </c>
      <c r="B7587" s="273">
        <v>0</v>
      </c>
    </row>
    <row r="7588" spans="1:2" x14ac:dyDescent="0.2">
      <c r="A7588" s="272" t="s">
        <v>1596</v>
      </c>
      <c r="B7588" s="273">
        <v>0</v>
      </c>
    </row>
    <row r="7589" spans="1:2" x14ac:dyDescent="0.2">
      <c r="A7589" s="272" t="s">
        <v>1597</v>
      </c>
      <c r="B7589" s="273">
        <v>0</v>
      </c>
    </row>
    <row r="7590" spans="1:2" x14ac:dyDescent="0.2">
      <c r="A7590" s="272" t="s">
        <v>1598</v>
      </c>
      <c r="B7590" s="273">
        <v>0</v>
      </c>
    </row>
    <row r="7591" spans="1:2" x14ac:dyDescent="0.2">
      <c r="A7591" s="279" t="s">
        <v>2278</v>
      </c>
      <c r="B7591" s="273">
        <v>17.334000000000003</v>
      </c>
    </row>
    <row r="7592" spans="1:2" x14ac:dyDescent="0.2">
      <c r="A7592" s="279" t="s">
        <v>2279</v>
      </c>
      <c r="B7592" s="273">
        <v>2.9700000000000006</v>
      </c>
    </row>
    <row r="7593" spans="1:2" x14ac:dyDescent="0.2">
      <c r="A7593" s="279" t="s">
        <v>2280</v>
      </c>
      <c r="B7593" s="273">
        <v>3.8772000000000002</v>
      </c>
    </row>
    <row r="7594" spans="1:2" x14ac:dyDescent="0.2">
      <c r="A7594" s="279" t="s">
        <v>2281</v>
      </c>
      <c r="B7594" s="273">
        <v>7.1820000000000013</v>
      </c>
    </row>
    <row r="7595" spans="1:2" x14ac:dyDescent="0.2">
      <c r="A7595" s="279" t="s">
        <v>2282</v>
      </c>
      <c r="B7595" s="273">
        <v>14.828400000000004</v>
      </c>
    </row>
    <row r="7596" spans="1:2" x14ac:dyDescent="0.2">
      <c r="A7596" s="272" t="s">
        <v>9153</v>
      </c>
      <c r="B7596" s="273">
        <v>10.9872</v>
      </c>
    </row>
    <row r="7597" spans="1:2" x14ac:dyDescent="0.2">
      <c r="A7597" s="272" t="s">
        <v>9154</v>
      </c>
      <c r="B7597" s="273">
        <v>13.1152</v>
      </c>
    </row>
    <row r="7598" spans="1:2" x14ac:dyDescent="0.2">
      <c r="A7598" s="272" t="s">
        <v>9155</v>
      </c>
      <c r="B7598" s="273">
        <v>16.654399999999999</v>
      </c>
    </row>
    <row r="7599" spans="1:2" x14ac:dyDescent="0.2">
      <c r="A7599" s="272" t="s">
        <v>9156</v>
      </c>
      <c r="B7599" s="273">
        <v>26.790400000000002</v>
      </c>
    </row>
    <row r="7600" spans="1:2" x14ac:dyDescent="0.2">
      <c r="A7600" s="272" t="s">
        <v>9152</v>
      </c>
      <c r="B7600" s="273">
        <v>35.470399999999998</v>
      </c>
    </row>
    <row r="7601" spans="1:2" x14ac:dyDescent="0.2">
      <c r="A7601" s="279" t="s">
        <v>2283</v>
      </c>
      <c r="B7601" s="273">
        <v>0.14040000000000002</v>
      </c>
    </row>
    <row r="7602" spans="1:2" x14ac:dyDescent="0.2">
      <c r="A7602" s="279" t="s">
        <v>2284</v>
      </c>
      <c r="B7602" s="273">
        <v>0.17280000000000001</v>
      </c>
    </row>
    <row r="7603" spans="1:2" x14ac:dyDescent="0.2">
      <c r="A7603" s="279" t="s">
        <v>2285</v>
      </c>
      <c r="B7603" s="273">
        <v>0.20520000000000005</v>
      </c>
    </row>
    <row r="7604" spans="1:2" x14ac:dyDescent="0.2">
      <c r="A7604" s="279" t="s">
        <v>2286</v>
      </c>
      <c r="B7604" s="273">
        <v>0.28080000000000005</v>
      </c>
    </row>
    <row r="7605" spans="1:2" x14ac:dyDescent="0.2">
      <c r="A7605" s="273" t="s">
        <v>9158</v>
      </c>
      <c r="B7605" s="273">
        <v>5.0928639999999996</v>
      </c>
    </row>
    <row r="7606" spans="1:2" x14ac:dyDescent="0.2">
      <c r="A7606" s="273" t="s">
        <v>8096</v>
      </c>
      <c r="B7606" s="273">
        <v>5.2465279999999996</v>
      </c>
    </row>
    <row r="7607" spans="1:2" x14ac:dyDescent="0.2">
      <c r="A7607" s="273" t="s">
        <v>8097</v>
      </c>
      <c r="B7607" s="273">
        <v>7.9575999999999993</v>
      </c>
    </row>
    <row r="7608" spans="1:2" x14ac:dyDescent="0.2">
      <c r="A7608" s="273" t="s">
        <v>8098</v>
      </c>
      <c r="B7608" s="273">
        <v>13.906592000000002</v>
      </c>
    </row>
    <row r="7609" spans="1:2" x14ac:dyDescent="0.2">
      <c r="A7609" s="273" t="s">
        <v>8099</v>
      </c>
      <c r="B7609" s="273">
        <v>20.766592000000003</v>
      </c>
    </row>
    <row r="7610" spans="1:2" x14ac:dyDescent="0.2">
      <c r="A7610" s="273" t="s">
        <v>8100</v>
      </c>
      <c r="B7610" s="273">
        <v>30.34864</v>
      </c>
    </row>
    <row r="7611" spans="1:2" x14ac:dyDescent="0.2">
      <c r="A7611" s="273" t="s">
        <v>8101</v>
      </c>
      <c r="B7611" s="273">
        <v>43.410080000000001</v>
      </c>
    </row>
    <row r="7612" spans="1:2" x14ac:dyDescent="0.2">
      <c r="A7612" s="273" t="s">
        <v>9157</v>
      </c>
      <c r="B7612" s="273">
        <v>65.175488000000001</v>
      </c>
    </row>
    <row r="7613" spans="1:2" x14ac:dyDescent="0.2">
      <c r="A7613" s="273" t="s">
        <v>8102</v>
      </c>
      <c r="B7613" s="273">
        <v>11.19552</v>
      </c>
    </row>
    <row r="7614" spans="1:2" x14ac:dyDescent="0.2">
      <c r="A7614" s="273" t="s">
        <v>8103</v>
      </c>
      <c r="B7614" s="273">
        <v>18.966528</v>
      </c>
    </row>
    <row r="7615" spans="1:2" x14ac:dyDescent="0.2">
      <c r="A7615" s="273" t="s">
        <v>8104</v>
      </c>
      <c r="B7615" s="273">
        <v>24.235007999999993</v>
      </c>
    </row>
    <row r="7616" spans="1:2" x14ac:dyDescent="0.2">
      <c r="A7616" s="273" t="s">
        <v>8105</v>
      </c>
      <c r="B7616" s="273">
        <v>34.925632</v>
      </c>
    </row>
    <row r="7617" spans="1:2" x14ac:dyDescent="0.2">
      <c r="A7617" s="273" t="s">
        <v>8106</v>
      </c>
      <c r="B7617" s="273">
        <v>44.222304000000001</v>
      </c>
    </row>
    <row r="7618" spans="1:2" x14ac:dyDescent="0.2">
      <c r="A7618" s="273" t="s">
        <v>2287</v>
      </c>
      <c r="B7618" s="273">
        <v>0.4592</v>
      </c>
    </row>
    <row r="7619" spans="1:2" x14ac:dyDescent="0.2">
      <c r="A7619" s="273" t="s">
        <v>2288</v>
      </c>
      <c r="B7619" s="273">
        <v>0.47039999999999998</v>
      </c>
    </row>
    <row r="7620" spans="1:2" x14ac:dyDescent="0.2">
      <c r="A7620" s="273" t="s">
        <v>8107</v>
      </c>
      <c r="B7620" s="273">
        <v>0.47039999999999998</v>
      </c>
    </row>
    <row r="7621" spans="1:2" x14ac:dyDescent="0.2">
      <c r="A7621" s="273" t="s">
        <v>2289</v>
      </c>
      <c r="B7621" s="273">
        <v>0.58240000000000003</v>
      </c>
    </row>
    <row r="7622" spans="1:2" x14ac:dyDescent="0.2">
      <c r="A7622" s="273" t="s">
        <v>2290</v>
      </c>
      <c r="B7622" s="273">
        <v>0.58240000000000003</v>
      </c>
    </row>
    <row r="7623" spans="1:2" x14ac:dyDescent="0.2">
      <c r="A7623" s="273" t="s">
        <v>2291</v>
      </c>
      <c r="B7623" s="273">
        <v>0.62720000000000009</v>
      </c>
    </row>
    <row r="7624" spans="1:2" x14ac:dyDescent="0.2">
      <c r="A7624" s="273" t="s">
        <v>8108</v>
      </c>
      <c r="B7624" s="273">
        <v>0.62720000000000009</v>
      </c>
    </row>
    <row r="7625" spans="1:2" x14ac:dyDescent="0.2">
      <c r="A7625" s="273" t="s">
        <v>2292</v>
      </c>
      <c r="B7625" s="273">
        <v>0.72799999999999998</v>
      </c>
    </row>
    <row r="7626" spans="1:2" x14ac:dyDescent="0.2">
      <c r="A7626" s="273" t="s">
        <v>2293</v>
      </c>
      <c r="B7626" s="273">
        <v>0.97440000000000004</v>
      </c>
    </row>
    <row r="7627" spans="1:2" x14ac:dyDescent="0.2">
      <c r="A7627" s="273" t="s">
        <v>2294</v>
      </c>
      <c r="B7627" s="273">
        <v>1.512</v>
      </c>
    </row>
    <row r="7628" spans="1:2" x14ac:dyDescent="0.2">
      <c r="A7628" s="273" t="s">
        <v>2295</v>
      </c>
      <c r="B7628" s="273">
        <v>2.7103999999999999</v>
      </c>
    </row>
    <row r="7629" spans="1:2" x14ac:dyDescent="0.2">
      <c r="A7629" s="273" t="s">
        <v>2296</v>
      </c>
      <c r="B7629" s="273">
        <v>3.6959999999999997</v>
      </c>
    </row>
    <row r="7630" spans="1:2" x14ac:dyDescent="0.2">
      <c r="A7630" s="273" t="s">
        <v>2297</v>
      </c>
      <c r="B7630" s="273">
        <v>4.0431999999999997</v>
      </c>
    </row>
    <row r="7631" spans="1:2" x14ac:dyDescent="0.2">
      <c r="A7631" s="273" t="s">
        <v>8114</v>
      </c>
      <c r="B7631" s="273">
        <v>0.118048</v>
      </c>
    </row>
    <row r="7632" spans="1:2" x14ac:dyDescent="0.2">
      <c r="A7632" s="273" t="s">
        <v>2298</v>
      </c>
      <c r="B7632" s="273">
        <v>0.13439999999999999</v>
      </c>
    </row>
    <row r="7633" spans="1:2" x14ac:dyDescent="0.2">
      <c r="A7633" s="273" t="s">
        <v>2300</v>
      </c>
      <c r="B7633" s="273">
        <v>0.157472</v>
      </c>
    </row>
    <row r="7634" spans="1:2" x14ac:dyDescent="0.2">
      <c r="A7634" s="273" t="s">
        <v>8116</v>
      </c>
      <c r="B7634" s="273">
        <v>0.24438400000000002</v>
      </c>
    </row>
    <row r="7635" spans="1:2" x14ac:dyDescent="0.2">
      <c r="A7635" s="273" t="s">
        <v>8118</v>
      </c>
      <c r="B7635" s="273">
        <v>0.31897599999999998</v>
      </c>
    </row>
    <row r="7636" spans="1:2" x14ac:dyDescent="0.2">
      <c r="A7636" s="273" t="s">
        <v>8121</v>
      </c>
      <c r="B7636" s="273">
        <v>0.44643200000000005</v>
      </c>
    </row>
    <row r="7637" spans="1:2" x14ac:dyDescent="0.2">
      <c r="A7637" s="272" t="s">
        <v>8109</v>
      </c>
      <c r="B7637" s="273">
        <v>0.10169600000000001</v>
      </c>
    </row>
    <row r="7638" spans="1:2" x14ac:dyDescent="0.2">
      <c r="A7638" s="272" t="s">
        <v>8110</v>
      </c>
      <c r="B7638" s="273">
        <v>0.109872</v>
      </c>
    </row>
    <row r="7639" spans="1:2" x14ac:dyDescent="0.2">
      <c r="A7639" s="272" t="s">
        <v>8111</v>
      </c>
      <c r="B7639" s="273">
        <v>0.118048</v>
      </c>
    </row>
    <row r="7640" spans="1:2" x14ac:dyDescent="0.2">
      <c r="A7640" s="272" t="s">
        <v>8112</v>
      </c>
      <c r="B7640" s="273">
        <v>0.13439999999999999</v>
      </c>
    </row>
    <row r="7641" spans="1:2" x14ac:dyDescent="0.2">
      <c r="A7641" s="272" t="s">
        <v>8113</v>
      </c>
      <c r="B7641" s="273">
        <v>0.16016000000000002</v>
      </c>
    </row>
    <row r="7642" spans="1:2" x14ac:dyDescent="0.2">
      <c r="A7642" s="272" t="s">
        <v>2299</v>
      </c>
      <c r="B7642" s="273">
        <v>0.20070400000000002</v>
      </c>
    </row>
    <row r="7643" spans="1:2" x14ac:dyDescent="0.2">
      <c r="A7643" s="272" t="s">
        <v>8115</v>
      </c>
      <c r="B7643" s="273">
        <v>0.24438400000000002</v>
      </c>
    </row>
    <row r="7644" spans="1:2" x14ac:dyDescent="0.2">
      <c r="A7644" s="272" t="s">
        <v>8117</v>
      </c>
      <c r="B7644" s="273">
        <v>0.31897599999999998</v>
      </c>
    </row>
    <row r="7645" spans="1:2" x14ac:dyDescent="0.2">
      <c r="A7645" s="272" t="s">
        <v>8119</v>
      </c>
      <c r="B7645" s="273">
        <v>0.43702400000000002</v>
      </c>
    </row>
    <row r="7646" spans="1:2" x14ac:dyDescent="0.2">
      <c r="A7646" s="272" t="s">
        <v>8120</v>
      </c>
      <c r="B7646" s="273">
        <v>0.58867200000000008</v>
      </c>
    </row>
    <row r="7647" spans="1:2" x14ac:dyDescent="0.2">
      <c r="A7647" s="274" t="s">
        <v>2301</v>
      </c>
      <c r="B7647" s="273">
        <v>5.0176000000000005E-2</v>
      </c>
    </row>
    <row r="7648" spans="1:2" x14ac:dyDescent="0.2">
      <c r="A7648" s="274" t="s">
        <v>2302</v>
      </c>
      <c r="B7648" s="273">
        <v>5.7008000000000003E-2</v>
      </c>
    </row>
    <row r="7649" spans="1:2" x14ac:dyDescent="0.2">
      <c r="A7649" s="274" t="s">
        <v>2303</v>
      </c>
      <c r="B7649" s="273">
        <v>6.3951999999999995E-2</v>
      </c>
    </row>
    <row r="7650" spans="1:2" x14ac:dyDescent="0.2">
      <c r="A7650" s="274" t="s">
        <v>2304</v>
      </c>
      <c r="B7650" s="273">
        <v>6.7871999999999988E-2</v>
      </c>
    </row>
    <row r="7651" spans="1:2" x14ac:dyDescent="0.2">
      <c r="A7651" s="274" t="s">
        <v>2305</v>
      </c>
      <c r="B7651" s="273">
        <v>7.6048000000000004E-2</v>
      </c>
    </row>
    <row r="7652" spans="1:2" x14ac:dyDescent="0.2">
      <c r="A7652" s="274" t="s">
        <v>2308</v>
      </c>
      <c r="B7652" s="273">
        <v>9.3631999999999993E-2</v>
      </c>
    </row>
    <row r="7653" spans="1:2" x14ac:dyDescent="0.2">
      <c r="A7653" s="274" t="s">
        <v>2310</v>
      </c>
      <c r="B7653" s="273">
        <v>0.120848</v>
      </c>
    </row>
    <row r="7654" spans="1:2" x14ac:dyDescent="0.2">
      <c r="A7654" s="274" t="s">
        <v>2312</v>
      </c>
      <c r="B7654" s="273">
        <v>0.160048</v>
      </c>
    </row>
    <row r="7655" spans="1:2" x14ac:dyDescent="0.2">
      <c r="A7655" s="274" t="s">
        <v>1599</v>
      </c>
      <c r="B7655" s="273">
        <v>0</v>
      </c>
    </row>
    <row r="7656" spans="1:2" x14ac:dyDescent="0.2">
      <c r="A7656" s="274" t="s">
        <v>2313</v>
      </c>
      <c r="B7656" s="273">
        <v>0.24135999999999999</v>
      </c>
    </row>
    <row r="7657" spans="1:2" x14ac:dyDescent="0.2">
      <c r="A7657" s="274" t="s">
        <v>2314</v>
      </c>
      <c r="B7657" s="273">
        <v>0.252336</v>
      </c>
    </row>
    <row r="7658" spans="1:2" x14ac:dyDescent="0.2">
      <c r="A7658" s="274" t="s">
        <v>1600</v>
      </c>
      <c r="B7658" s="273">
        <v>0</v>
      </c>
    </row>
    <row r="7659" spans="1:2" x14ac:dyDescent="0.2">
      <c r="A7659" s="274" t="s">
        <v>2306</v>
      </c>
      <c r="B7659" s="273">
        <v>5.2864000000000001E-2</v>
      </c>
    </row>
    <row r="7660" spans="1:2" x14ac:dyDescent="0.2">
      <c r="A7660" s="274" t="s">
        <v>2307</v>
      </c>
      <c r="B7660" s="273">
        <v>6.7871999999999988E-2</v>
      </c>
    </row>
    <row r="7661" spans="1:2" x14ac:dyDescent="0.2">
      <c r="A7661" s="274" t="s">
        <v>2309</v>
      </c>
      <c r="B7661" s="273">
        <v>8.4223999999999979E-2</v>
      </c>
    </row>
    <row r="7662" spans="1:2" x14ac:dyDescent="0.2">
      <c r="A7662" s="274" t="s">
        <v>2311</v>
      </c>
      <c r="B7662" s="273">
        <v>0.13439999999999999</v>
      </c>
    </row>
    <row r="7663" spans="1:2" x14ac:dyDescent="0.2">
      <c r="A7663" s="274" t="s">
        <v>8278</v>
      </c>
      <c r="B7663" s="273">
        <v>0.16407999999999998</v>
      </c>
    </row>
    <row r="7664" spans="1:2" x14ac:dyDescent="0.2">
      <c r="A7664" s="274" t="s">
        <v>8279</v>
      </c>
      <c r="B7664" s="273">
        <v>0.19263999999999998</v>
      </c>
    </row>
    <row r="7665" spans="1:2" x14ac:dyDescent="0.2">
      <c r="A7665" s="22" t="s">
        <v>2315</v>
      </c>
      <c r="B7665" s="273">
        <v>0.6048</v>
      </c>
    </row>
    <row r="7666" spans="1:2" x14ac:dyDescent="0.2">
      <c r="A7666" s="273" t="s">
        <v>2316</v>
      </c>
      <c r="B7666" s="273">
        <v>0.66079999999999994</v>
      </c>
    </row>
    <row r="7667" spans="1:2" x14ac:dyDescent="0.2">
      <c r="A7667" s="273" t="s">
        <v>2317</v>
      </c>
      <c r="B7667" s="273">
        <v>0.73919999999999997</v>
      </c>
    </row>
    <row r="7668" spans="1:2" x14ac:dyDescent="0.2">
      <c r="A7668" s="273" t="s">
        <v>2318</v>
      </c>
      <c r="B7668" s="273">
        <v>1.5455999999999996</v>
      </c>
    </row>
    <row r="7669" spans="1:2" x14ac:dyDescent="0.2">
      <c r="A7669" s="273" t="s">
        <v>2319</v>
      </c>
      <c r="B7669" s="273">
        <v>2.7327999999999997</v>
      </c>
    </row>
    <row r="7670" spans="1:2" x14ac:dyDescent="0.2">
      <c r="A7670" s="273" t="s">
        <v>2320</v>
      </c>
      <c r="B7670" s="273">
        <v>3.7856000000000001</v>
      </c>
    </row>
    <row r="7671" spans="1:2" x14ac:dyDescent="0.2">
      <c r="A7671" s="279" t="s">
        <v>9615</v>
      </c>
      <c r="B7671" s="273">
        <v>0.21280000000000002</v>
      </c>
    </row>
    <row r="7672" spans="1:2" x14ac:dyDescent="0.2">
      <c r="A7672" s="279" t="s">
        <v>9616</v>
      </c>
      <c r="B7672" s="273">
        <v>0.29120000000000001</v>
      </c>
    </row>
    <row r="7673" spans="1:2" x14ac:dyDescent="0.2">
      <c r="A7673" s="279" t="s">
        <v>9617</v>
      </c>
      <c r="B7673" s="273">
        <v>0.41439999999999994</v>
      </c>
    </row>
    <row r="7674" spans="1:2" x14ac:dyDescent="0.2">
      <c r="A7674" s="279" t="s">
        <v>9618</v>
      </c>
      <c r="B7674" s="273">
        <v>0.80639999999999989</v>
      </c>
    </row>
    <row r="7675" spans="1:2" x14ac:dyDescent="0.2">
      <c r="A7675" s="279" t="s">
        <v>9619</v>
      </c>
      <c r="B7675" s="273">
        <v>1.1648000000000001</v>
      </c>
    </row>
    <row r="7676" spans="1:2" x14ac:dyDescent="0.2">
      <c r="A7676" s="279" t="s">
        <v>9620</v>
      </c>
      <c r="B7676" s="273">
        <v>1.7696000000000003</v>
      </c>
    </row>
    <row r="7677" spans="1:2" x14ac:dyDescent="0.2">
      <c r="A7677" s="279" t="s">
        <v>9621</v>
      </c>
      <c r="B7677" s="273">
        <v>0</v>
      </c>
    </row>
    <row r="7678" spans="1:2" x14ac:dyDescent="0.2">
      <c r="A7678" s="279" t="s">
        <v>4432</v>
      </c>
      <c r="B7678" s="273">
        <v>0.31359999999999999</v>
      </c>
    </row>
    <row r="7679" spans="1:2" x14ac:dyDescent="0.2">
      <c r="A7679" s="279" t="s">
        <v>9644</v>
      </c>
      <c r="B7679" s="273">
        <v>0.33529999999999999</v>
      </c>
    </row>
    <row r="7680" spans="1:2" x14ac:dyDescent="0.2">
      <c r="A7680" s="279" t="s">
        <v>345</v>
      </c>
      <c r="B7680" s="273">
        <v>0.67199999999999993</v>
      </c>
    </row>
    <row r="7681" spans="1:2" x14ac:dyDescent="0.2">
      <c r="A7681" s="279" t="s">
        <v>346</v>
      </c>
      <c r="B7681" s="273">
        <v>0.75039999999999996</v>
      </c>
    </row>
    <row r="7682" spans="1:2" x14ac:dyDescent="0.2">
      <c r="A7682" s="279" t="s">
        <v>7979</v>
      </c>
      <c r="B7682" s="273">
        <v>0.86240000000000006</v>
      </c>
    </row>
    <row r="7683" spans="1:2" x14ac:dyDescent="0.2">
      <c r="A7683" s="279" t="s">
        <v>7980</v>
      </c>
      <c r="B7683" s="273">
        <v>1.1312</v>
      </c>
    </row>
    <row r="7684" spans="1:2" x14ac:dyDescent="0.2">
      <c r="A7684" s="279" t="s">
        <v>7981</v>
      </c>
      <c r="B7684" s="273">
        <v>1.4223999999999999</v>
      </c>
    </row>
    <row r="7685" spans="1:2" x14ac:dyDescent="0.2">
      <c r="A7685" s="279" t="s">
        <v>7982</v>
      </c>
      <c r="B7685" s="273">
        <v>1.8928</v>
      </c>
    </row>
    <row r="7686" spans="1:2" x14ac:dyDescent="0.2">
      <c r="A7686" s="273" t="s">
        <v>7387</v>
      </c>
      <c r="B7686" s="273">
        <v>3.5100000000000002</v>
      </c>
    </row>
    <row r="7687" spans="1:2" x14ac:dyDescent="0.2">
      <c r="A7687" s="273" t="s">
        <v>7388</v>
      </c>
      <c r="B7687" s="273">
        <v>4.9140000000000006</v>
      </c>
    </row>
    <row r="7688" spans="1:2" x14ac:dyDescent="0.2">
      <c r="A7688" s="273" t="s">
        <v>7389</v>
      </c>
      <c r="B7688" s="273">
        <v>6.3828000000000014</v>
      </c>
    </row>
    <row r="7689" spans="1:2" x14ac:dyDescent="0.2">
      <c r="A7689" s="273" t="s">
        <v>7390</v>
      </c>
      <c r="B7689" s="273">
        <v>8.1432000000000002</v>
      </c>
    </row>
    <row r="7690" spans="1:2" x14ac:dyDescent="0.2">
      <c r="A7690" s="273" t="s">
        <v>7391</v>
      </c>
      <c r="B7690" s="273">
        <v>9.8928000000000011</v>
      </c>
    </row>
    <row r="7691" spans="1:2" x14ac:dyDescent="0.2">
      <c r="A7691" s="273" t="s">
        <v>7392</v>
      </c>
      <c r="B7691" s="273">
        <v>11.6532</v>
      </c>
    </row>
    <row r="7692" spans="1:2" x14ac:dyDescent="0.2">
      <c r="A7692" s="273" t="s">
        <v>9204</v>
      </c>
      <c r="B7692" s="273">
        <v>4.3740000000000006</v>
      </c>
    </row>
    <row r="7693" spans="1:2" x14ac:dyDescent="0.2">
      <c r="A7693" s="273" t="s">
        <v>9205</v>
      </c>
      <c r="B7693" s="273">
        <v>6.9552000000000023</v>
      </c>
    </row>
    <row r="7694" spans="1:2" x14ac:dyDescent="0.2">
      <c r="A7694" s="273" t="s">
        <v>9206</v>
      </c>
      <c r="B7694" s="273">
        <v>9.9576000000000029</v>
      </c>
    </row>
    <row r="7695" spans="1:2" x14ac:dyDescent="0.2">
      <c r="A7695" s="273" t="s">
        <v>7393</v>
      </c>
      <c r="B7695" s="273">
        <v>12.268800000000001</v>
      </c>
    </row>
    <row r="7696" spans="1:2" x14ac:dyDescent="0.2">
      <c r="A7696" s="273" t="s">
        <v>7394</v>
      </c>
      <c r="B7696" s="273">
        <v>15.217200000000002</v>
      </c>
    </row>
    <row r="7697" spans="1:2" x14ac:dyDescent="0.2">
      <c r="A7697" s="273" t="s">
        <v>7395</v>
      </c>
      <c r="B7697" s="273">
        <v>17.766000000000002</v>
      </c>
    </row>
    <row r="7698" spans="1:2" x14ac:dyDescent="0.2">
      <c r="A7698" s="273" t="s">
        <v>9191</v>
      </c>
      <c r="B7698" s="273">
        <v>0.24278400000000003</v>
      </c>
    </row>
    <row r="7699" spans="1:2" x14ac:dyDescent="0.2">
      <c r="A7699" s="273" t="s">
        <v>7360</v>
      </c>
      <c r="B7699" s="273">
        <v>0.26524799999999998</v>
      </c>
    </row>
    <row r="7700" spans="1:2" x14ac:dyDescent="0.2">
      <c r="A7700" s="273" t="s">
        <v>7361</v>
      </c>
      <c r="B7700" s="273">
        <v>0.28015200000000007</v>
      </c>
    </row>
    <row r="7701" spans="1:2" x14ac:dyDescent="0.2">
      <c r="A7701" s="273" t="s">
        <v>7362</v>
      </c>
      <c r="B7701" s="273">
        <v>0.42033600000000004</v>
      </c>
    </row>
    <row r="7702" spans="1:2" x14ac:dyDescent="0.2">
      <c r="A7702" s="273" t="s">
        <v>7363</v>
      </c>
      <c r="B7702" s="273">
        <v>0.56732400000000005</v>
      </c>
    </row>
    <row r="7703" spans="1:2" x14ac:dyDescent="0.2">
      <c r="A7703" s="273" t="s">
        <v>7364</v>
      </c>
      <c r="B7703" s="273">
        <v>0.78839999999999999</v>
      </c>
    </row>
    <row r="7704" spans="1:2" x14ac:dyDescent="0.2">
      <c r="A7704" s="273" t="s">
        <v>7365</v>
      </c>
      <c r="B7704" s="273">
        <v>0.92869200000000018</v>
      </c>
    </row>
    <row r="7705" spans="1:2" x14ac:dyDescent="0.2">
      <c r="A7705" s="273" t="s">
        <v>7366</v>
      </c>
      <c r="B7705" s="273">
        <v>1.1182320000000003</v>
      </c>
    </row>
    <row r="7706" spans="1:2" x14ac:dyDescent="0.2">
      <c r="A7706" s="273" t="s">
        <v>9200</v>
      </c>
      <c r="B7706" s="273">
        <v>0.16308000000000003</v>
      </c>
    </row>
    <row r="7707" spans="1:2" x14ac:dyDescent="0.2">
      <c r="A7707" s="273" t="s">
        <v>7353</v>
      </c>
      <c r="B7707" s="273">
        <v>0.18824400000000002</v>
      </c>
    </row>
    <row r="7708" spans="1:2" x14ac:dyDescent="0.2">
      <c r="A7708" s="273" t="s">
        <v>7354</v>
      </c>
      <c r="B7708" s="273">
        <v>0.19926000000000002</v>
      </c>
    </row>
    <row r="7709" spans="1:2" x14ac:dyDescent="0.2">
      <c r="A7709" s="273" t="s">
        <v>7355</v>
      </c>
      <c r="B7709" s="273">
        <v>0.28987200000000002</v>
      </c>
    </row>
    <row r="7710" spans="1:2" x14ac:dyDescent="0.2">
      <c r="A7710" s="273" t="s">
        <v>7356</v>
      </c>
      <c r="B7710" s="273">
        <v>0.38480400000000003</v>
      </c>
    </row>
    <row r="7711" spans="1:2" x14ac:dyDescent="0.2">
      <c r="A7711" s="273" t="s">
        <v>7357</v>
      </c>
      <c r="B7711" s="273">
        <v>0.51235200000000003</v>
      </c>
    </row>
    <row r="7712" spans="1:2" x14ac:dyDescent="0.2">
      <c r="A7712" s="273" t="s">
        <v>7358</v>
      </c>
      <c r="B7712" s="273">
        <v>0.61398000000000008</v>
      </c>
    </row>
    <row r="7713" spans="1:2" x14ac:dyDescent="0.2">
      <c r="A7713" s="273" t="s">
        <v>7359</v>
      </c>
      <c r="B7713" s="273">
        <v>0.74595600000000006</v>
      </c>
    </row>
    <row r="7714" spans="1:2" x14ac:dyDescent="0.2">
      <c r="A7714" s="275" t="s">
        <v>9126</v>
      </c>
      <c r="B7714" s="273">
        <v>0.16308000000000003</v>
      </c>
    </row>
    <row r="7715" spans="1:2" x14ac:dyDescent="0.2">
      <c r="A7715" s="275" t="s">
        <v>9122</v>
      </c>
      <c r="B7715" s="273">
        <v>0.18824400000000002</v>
      </c>
    </row>
    <row r="7716" spans="1:2" x14ac:dyDescent="0.2">
      <c r="A7716" s="275" t="s">
        <v>9123</v>
      </c>
      <c r="B7716" s="273">
        <v>0.19926000000000002</v>
      </c>
    </row>
    <row r="7717" spans="1:2" x14ac:dyDescent="0.2">
      <c r="A7717" s="275" t="s">
        <v>9124</v>
      </c>
      <c r="B7717" s="273">
        <v>0.28987200000000002</v>
      </c>
    </row>
    <row r="7718" spans="1:2" x14ac:dyDescent="0.2">
      <c r="A7718" s="275" t="s">
        <v>9125</v>
      </c>
      <c r="B7718" s="273">
        <v>0.38480400000000003</v>
      </c>
    </row>
    <row r="7719" spans="1:2" x14ac:dyDescent="0.2">
      <c r="A7719" s="275" t="s">
        <v>9127</v>
      </c>
      <c r="B7719" s="273">
        <v>0.51235200000000003</v>
      </c>
    </row>
    <row r="7720" spans="1:2" x14ac:dyDescent="0.2">
      <c r="A7720" s="275" t="s">
        <v>9128</v>
      </c>
      <c r="B7720" s="273">
        <v>0.61398000000000008</v>
      </c>
    </row>
    <row r="7721" spans="1:2" x14ac:dyDescent="0.2">
      <c r="A7721" s="275" t="s">
        <v>7367</v>
      </c>
      <c r="B7721" s="273">
        <v>0.74595600000000006</v>
      </c>
    </row>
    <row r="7722" spans="1:2" x14ac:dyDescent="0.2">
      <c r="A7722" s="273" t="s">
        <v>4579</v>
      </c>
      <c r="B7722" s="273">
        <v>0.86919999999999997</v>
      </c>
    </row>
    <row r="7723" spans="1:2" x14ac:dyDescent="0.2">
      <c r="A7723" s="273" t="s">
        <v>4581</v>
      </c>
      <c r="B7723" s="273">
        <v>0.87980000000000003</v>
      </c>
    </row>
    <row r="7724" spans="1:2" x14ac:dyDescent="0.2">
      <c r="A7724" s="273" t="s">
        <v>4585</v>
      </c>
      <c r="B7724" s="273">
        <v>0.91160000000000008</v>
      </c>
    </row>
    <row r="7725" spans="1:2" x14ac:dyDescent="0.2">
      <c r="A7725" s="273" t="s">
        <v>4587</v>
      </c>
      <c r="B7725" s="273">
        <v>0.93280000000000007</v>
      </c>
    </row>
    <row r="7726" spans="1:2" x14ac:dyDescent="0.2">
      <c r="A7726" s="273" t="s">
        <v>4592</v>
      </c>
      <c r="B7726" s="273">
        <v>1.0494000000000001</v>
      </c>
    </row>
    <row r="7727" spans="1:2" x14ac:dyDescent="0.2">
      <c r="A7727" s="273" t="s">
        <v>4595</v>
      </c>
      <c r="B7727" s="273">
        <v>1.1766000000000001</v>
      </c>
    </row>
    <row r="7728" spans="1:2" x14ac:dyDescent="0.2">
      <c r="A7728" s="273" t="s">
        <v>4597</v>
      </c>
      <c r="B7728" s="273">
        <v>1.2931999999999999</v>
      </c>
    </row>
    <row r="7729" spans="1:2" x14ac:dyDescent="0.2">
      <c r="A7729" s="273" t="s">
        <v>4600</v>
      </c>
      <c r="B7729" s="273">
        <v>1.4522000000000002</v>
      </c>
    </row>
    <row r="7730" spans="1:2" x14ac:dyDescent="0.2">
      <c r="A7730" s="273" t="s">
        <v>4601</v>
      </c>
      <c r="B7730" s="273">
        <v>1.6006000000000002</v>
      </c>
    </row>
    <row r="7731" spans="1:2" x14ac:dyDescent="0.2">
      <c r="A7731" s="273" t="s">
        <v>4603</v>
      </c>
      <c r="B7731" s="273">
        <v>1.7808000000000002</v>
      </c>
    </row>
    <row r="7732" spans="1:2" x14ac:dyDescent="0.2">
      <c r="A7732" s="273" t="s">
        <v>4604</v>
      </c>
      <c r="B7732" s="273">
        <v>3.6040000000000001</v>
      </c>
    </row>
    <row r="7733" spans="1:2" x14ac:dyDescent="0.2">
      <c r="A7733" s="273" t="s">
        <v>4606</v>
      </c>
      <c r="B7733" s="273">
        <v>4.3883999999999999</v>
      </c>
    </row>
    <row r="7734" spans="1:2" x14ac:dyDescent="0.2">
      <c r="A7734" s="273" t="s">
        <v>4580</v>
      </c>
      <c r="B7734" s="273">
        <v>0.86919999999999997</v>
      </c>
    </row>
    <row r="7735" spans="1:2" x14ac:dyDescent="0.2">
      <c r="A7735" s="273" t="s">
        <v>4582</v>
      </c>
      <c r="B7735" s="273">
        <v>0.87980000000000003</v>
      </c>
    </row>
    <row r="7736" spans="1:2" x14ac:dyDescent="0.2">
      <c r="A7736" s="273" t="s">
        <v>4583</v>
      </c>
      <c r="B7736" s="273">
        <v>0.87980000000000003</v>
      </c>
    </row>
    <row r="7737" spans="1:2" x14ac:dyDescent="0.2">
      <c r="A7737" s="273" t="s">
        <v>4586</v>
      </c>
      <c r="B7737" s="273">
        <v>0.91160000000000008</v>
      </c>
    </row>
    <row r="7738" spans="1:2" x14ac:dyDescent="0.2">
      <c r="A7738" s="273" t="s">
        <v>4588</v>
      </c>
      <c r="B7738" s="273">
        <v>0.93280000000000007</v>
      </c>
    </row>
    <row r="7739" spans="1:2" x14ac:dyDescent="0.2">
      <c r="A7739" s="273" t="s">
        <v>4589</v>
      </c>
      <c r="B7739" s="273">
        <v>0.93280000000000007</v>
      </c>
    </row>
    <row r="7740" spans="1:2" x14ac:dyDescent="0.2">
      <c r="A7740" s="273" t="s">
        <v>4590</v>
      </c>
      <c r="B7740" s="273">
        <v>0.93280000000000007</v>
      </c>
    </row>
    <row r="7741" spans="1:2" x14ac:dyDescent="0.2">
      <c r="A7741" s="273" t="s">
        <v>4593</v>
      </c>
      <c r="B7741" s="273">
        <v>1.0494000000000001</v>
      </c>
    </row>
    <row r="7742" spans="1:2" x14ac:dyDescent="0.2">
      <c r="A7742" s="273" t="s">
        <v>4596</v>
      </c>
      <c r="B7742" s="273">
        <v>1.1766000000000001</v>
      </c>
    </row>
    <row r="7743" spans="1:2" x14ac:dyDescent="0.2">
      <c r="A7743" s="273" t="s">
        <v>4598</v>
      </c>
      <c r="B7743" s="273">
        <v>1.2931999999999999</v>
      </c>
    </row>
    <row r="7744" spans="1:2" x14ac:dyDescent="0.2">
      <c r="A7744" s="273" t="s">
        <v>8212</v>
      </c>
      <c r="B7744" s="273">
        <v>1.4522000000000002</v>
      </c>
    </row>
    <row r="7745" spans="1:2" x14ac:dyDescent="0.2">
      <c r="A7745" s="273" t="s">
        <v>8213</v>
      </c>
      <c r="B7745" s="273">
        <v>1.6006000000000002</v>
      </c>
    </row>
    <row r="7746" spans="1:2" x14ac:dyDescent="0.2">
      <c r="A7746" s="273" t="s">
        <v>8215</v>
      </c>
      <c r="B7746" s="273">
        <v>1.7808000000000002</v>
      </c>
    </row>
    <row r="7747" spans="1:2" x14ac:dyDescent="0.2">
      <c r="A7747" s="273" t="s">
        <v>8955</v>
      </c>
      <c r="B7747" s="273">
        <v>0.86919999999999997</v>
      </c>
    </row>
    <row r="7748" spans="1:2" x14ac:dyDescent="0.2">
      <c r="A7748" s="273" t="s">
        <v>4584</v>
      </c>
      <c r="B7748" s="273">
        <v>0.87980000000000003</v>
      </c>
    </row>
    <row r="7749" spans="1:2" x14ac:dyDescent="0.2">
      <c r="A7749" s="273" t="s">
        <v>4591</v>
      </c>
      <c r="B7749" s="273">
        <v>0.93280000000000007</v>
      </c>
    </row>
    <row r="7750" spans="1:2" x14ac:dyDescent="0.2">
      <c r="A7750" s="273" t="s">
        <v>4594</v>
      </c>
      <c r="B7750" s="273">
        <v>1.0494000000000001</v>
      </c>
    </row>
    <row r="7751" spans="1:2" x14ac:dyDescent="0.2">
      <c r="A7751" s="273" t="s">
        <v>4599</v>
      </c>
      <c r="B7751" s="273">
        <v>1.2931999999999999</v>
      </c>
    </row>
    <row r="7752" spans="1:2" x14ac:dyDescent="0.2">
      <c r="A7752" s="273" t="s">
        <v>4602</v>
      </c>
      <c r="B7752" s="273">
        <v>1.6006000000000002</v>
      </c>
    </row>
    <row r="7753" spans="1:2" x14ac:dyDescent="0.2">
      <c r="A7753" s="273" t="s">
        <v>4605</v>
      </c>
      <c r="B7753" s="273">
        <v>3.6040000000000001</v>
      </c>
    </row>
    <row r="7754" spans="1:2" x14ac:dyDescent="0.2">
      <c r="A7754" s="273" t="s">
        <v>4607</v>
      </c>
      <c r="B7754" s="273">
        <v>4.3883999999999999</v>
      </c>
    </row>
    <row r="7755" spans="1:2" x14ac:dyDescent="0.2">
      <c r="A7755" s="273" t="s">
        <v>4533</v>
      </c>
      <c r="B7755" s="273">
        <v>7.9072000000000003E-2</v>
      </c>
    </row>
    <row r="7756" spans="1:2" x14ac:dyDescent="0.2">
      <c r="A7756" s="273" t="s">
        <v>4534</v>
      </c>
      <c r="B7756" s="273">
        <v>9.2288000000000009E-2</v>
      </c>
    </row>
    <row r="7757" spans="1:2" x14ac:dyDescent="0.2">
      <c r="A7757" s="273" t="s">
        <v>4535</v>
      </c>
      <c r="B7757" s="273">
        <v>0.131712</v>
      </c>
    </row>
    <row r="7758" spans="1:2" x14ac:dyDescent="0.2">
      <c r="A7758" s="273" t="s">
        <v>4536</v>
      </c>
      <c r="B7758" s="273">
        <v>0.19756799999999999</v>
      </c>
    </row>
    <row r="7759" spans="1:2" x14ac:dyDescent="0.2">
      <c r="A7759" s="273" t="s">
        <v>4537</v>
      </c>
      <c r="B7759" s="273">
        <v>0.32939200000000002</v>
      </c>
    </row>
    <row r="7760" spans="1:2" x14ac:dyDescent="0.2">
      <c r="A7760" s="273" t="s">
        <v>4538</v>
      </c>
      <c r="B7760" s="273">
        <v>0.46099200000000001</v>
      </c>
    </row>
    <row r="7761" spans="1:2" x14ac:dyDescent="0.2">
      <c r="A7761" s="273" t="s">
        <v>4539</v>
      </c>
      <c r="B7761" s="273">
        <v>0.98238000000000003</v>
      </c>
    </row>
    <row r="7762" spans="1:2" x14ac:dyDescent="0.2">
      <c r="A7762" s="273" t="s">
        <v>8075</v>
      </c>
      <c r="B7762" s="273">
        <v>0.10528</v>
      </c>
    </row>
    <row r="7763" spans="1:2" x14ac:dyDescent="0.2">
      <c r="A7763" s="273" t="s">
        <v>8076</v>
      </c>
      <c r="B7763" s="273">
        <v>0.131712</v>
      </c>
    </row>
    <row r="7764" spans="1:2" x14ac:dyDescent="0.2">
      <c r="A7764" s="273" t="s">
        <v>8077</v>
      </c>
      <c r="B7764" s="273">
        <v>0.18435199999999999</v>
      </c>
    </row>
    <row r="7765" spans="1:2" x14ac:dyDescent="0.2">
      <c r="A7765" s="273" t="s">
        <v>8078</v>
      </c>
      <c r="B7765" s="273">
        <v>0.289632</v>
      </c>
    </row>
    <row r="7766" spans="1:2" x14ac:dyDescent="0.2">
      <c r="A7766" s="273" t="s">
        <v>8079</v>
      </c>
      <c r="B7766" s="273">
        <v>0.51385599999999998</v>
      </c>
    </row>
    <row r="7767" spans="1:2" x14ac:dyDescent="0.2">
      <c r="A7767" s="273" t="s">
        <v>8080</v>
      </c>
      <c r="B7767" s="273">
        <v>0.73763199999999995</v>
      </c>
    </row>
    <row r="7768" spans="1:2" x14ac:dyDescent="0.2">
      <c r="A7768" s="273" t="s">
        <v>7347</v>
      </c>
      <c r="B7768" s="273">
        <v>0.54879999999999995</v>
      </c>
    </row>
    <row r="7769" spans="1:2" x14ac:dyDescent="0.2">
      <c r="A7769" s="273" t="s">
        <v>7348</v>
      </c>
      <c r="B7769" s="273">
        <v>0.58240000000000003</v>
      </c>
    </row>
    <row r="7770" spans="1:2" x14ac:dyDescent="0.2">
      <c r="A7770" s="273" t="s">
        <v>7349</v>
      </c>
      <c r="B7770" s="273">
        <v>0.69439999999999991</v>
      </c>
    </row>
    <row r="7771" spans="1:2" x14ac:dyDescent="0.2">
      <c r="A7771" s="273" t="s">
        <v>7350</v>
      </c>
      <c r="B7771" s="273">
        <v>0.77279999999999982</v>
      </c>
    </row>
    <row r="7772" spans="1:2" x14ac:dyDescent="0.2">
      <c r="A7772" s="273" t="s">
        <v>7351</v>
      </c>
      <c r="B7772" s="273">
        <v>1.232</v>
      </c>
    </row>
    <row r="7773" spans="1:2" x14ac:dyDescent="0.2">
      <c r="A7773" s="273" t="s">
        <v>7352</v>
      </c>
      <c r="B7773" s="273">
        <v>1.6127999999999998</v>
      </c>
    </row>
    <row r="7774" spans="1:2" x14ac:dyDescent="0.2">
      <c r="A7774" s="273" t="s">
        <v>4527</v>
      </c>
      <c r="B7774" s="273">
        <v>9.2288000000000009E-2</v>
      </c>
    </row>
    <row r="7775" spans="1:2" x14ac:dyDescent="0.2">
      <c r="A7775" s="273" t="s">
        <v>4528</v>
      </c>
      <c r="B7775" s="273">
        <v>0.118496</v>
      </c>
    </row>
    <row r="7776" spans="1:2" x14ac:dyDescent="0.2">
      <c r="A7776" s="273" t="s">
        <v>4529</v>
      </c>
      <c r="B7776" s="273">
        <v>0.15803200000000001</v>
      </c>
    </row>
    <row r="7777" spans="1:2" x14ac:dyDescent="0.2">
      <c r="A7777" s="273" t="s">
        <v>4530</v>
      </c>
      <c r="B7777" s="273">
        <v>0.25031999999999999</v>
      </c>
    </row>
    <row r="7778" spans="1:2" x14ac:dyDescent="0.2">
      <c r="A7778" s="273" t="s">
        <v>4531</v>
      </c>
      <c r="B7778" s="273">
        <v>0.39524799999999999</v>
      </c>
    </row>
    <row r="7779" spans="1:2" x14ac:dyDescent="0.2">
      <c r="A7779" s="273" t="s">
        <v>4532</v>
      </c>
      <c r="B7779" s="273">
        <v>0.55316799999999999</v>
      </c>
    </row>
    <row r="7780" spans="1:2" x14ac:dyDescent="0.2">
      <c r="A7780" s="273" t="s">
        <v>5154</v>
      </c>
      <c r="B7780" s="273">
        <v>0.34719999999999995</v>
      </c>
    </row>
    <row r="7781" spans="1:2" x14ac:dyDescent="0.2">
      <c r="A7781" s="273" t="s">
        <v>5155</v>
      </c>
      <c r="B7781" s="273">
        <v>0.4592</v>
      </c>
    </row>
    <row r="7782" spans="1:2" x14ac:dyDescent="0.2">
      <c r="A7782" s="273" t="s">
        <v>5156</v>
      </c>
      <c r="B7782" s="273">
        <v>0.53759999999999997</v>
      </c>
    </row>
    <row r="7783" spans="1:2" x14ac:dyDescent="0.2">
      <c r="A7783" s="273" t="s">
        <v>5157</v>
      </c>
      <c r="B7783" s="273">
        <v>0.67199999999999993</v>
      </c>
    </row>
    <row r="7784" spans="1:2" x14ac:dyDescent="0.2">
      <c r="A7784" s="273" t="s">
        <v>9622</v>
      </c>
      <c r="B7784" s="273">
        <v>1.0192000000000001</v>
      </c>
    </row>
    <row r="7785" spans="1:2" x14ac:dyDescent="0.2">
      <c r="A7785" s="273" t="s">
        <v>9623</v>
      </c>
      <c r="B7785" s="273">
        <v>1.2096</v>
      </c>
    </row>
    <row r="7786" spans="1:2" x14ac:dyDescent="0.2">
      <c r="A7786" s="273" t="s">
        <v>9624</v>
      </c>
      <c r="B7786" s="273">
        <v>1.4783999999999999</v>
      </c>
    </row>
    <row r="7787" spans="1:2" x14ac:dyDescent="0.2">
      <c r="A7787" s="273" t="s">
        <v>9625</v>
      </c>
      <c r="B7787" s="273">
        <v>1.7472000000000003</v>
      </c>
    </row>
    <row r="7788" spans="1:2" x14ac:dyDescent="0.2">
      <c r="A7788" s="273" t="s">
        <v>9626</v>
      </c>
      <c r="B7788" s="273">
        <v>2.6543999999999999</v>
      </c>
    </row>
    <row r="7789" spans="1:2" x14ac:dyDescent="0.2">
      <c r="A7789" s="273" t="s">
        <v>9627</v>
      </c>
      <c r="B7789" s="273">
        <v>2.9455999999999998</v>
      </c>
    </row>
    <row r="7790" spans="1:2" x14ac:dyDescent="0.2">
      <c r="A7790" s="273" t="s">
        <v>4921</v>
      </c>
      <c r="B7790" s="273">
        <v>0.40319999999999995</v>
      </c>
    </row>
    <row r="7791" spans="1:2" x14ac:dyDescent="0.2">
      <c r="A7791" s="273" t="s">
        <v>4922</v>
      </c>
      <c r="B7791" s="273">
        <v>0.47039999999999998</v>
      </c>
    </row>
    <row r="7792" spans="1:2" x14ac:dyDescent="0.2">
      <c r="A7792" s="273" t="s">
        <v>4923</v>
      </c>
      <c r="B7792" s="273">
        <v>0.59360000000000002</v>
      </c>
    </row>
    <row r="7793" spans="1:2" x14ac:dyDescent="0.2">
      <c r="A7793" s="273" t="s">
        <v>9534</v>
      </c>
      <c r="B7793" s="273">
        <v>0.71679999999999999</v>
      </c>
    </row>
    <row r="7794" spans="1:2" x14ac:dyDescent="0.2">
      <c r="A7794" s="273" t="s">
        <v>7276</v>
      </c>
      <c r="B7794" s="273">
        <v>3.9312E-2</v>
      </c>
    </row>
    <row r="7795" spans="1:2" x14ac:dyDescent="0.2">
      <c r="A7795" s="273" t="s">
        <v>7278</v>
      </c>
      <c r="B7795" s="273">
        <v>5.7008000000000003E-2</v>
      </c>
    </row>
    <row r="7796" spans="1:2" x14ac:dyDescent="0.2">
      <c r="A7796" s="273" t="s">
        <v>7279</v>
      </c>
      <c r="B7796" s="273">
        <v>8.0080000000000012E-2</v>
      </c>
    </row>
    <row r="7797" spans="1:2" x14ac:dyDescent="0.2">
      <c r="A7797" s="273" t="s">
        <v>4917</v>
      </c>
      <c r="B7797" s="273">
        <v>0.11267200000000001</v>
      </c>
    </row>
    <row r="7798" spans="1:2" x14ac:dyDescent="0.2">
      <c r="A7798" s="273" t="s">
        <v>4918</v>
      </c>
      <c r="B7798" s="273">
        <v>0.145264</v>
      </c>
    </row>
    <row r="7799" spans="1:2" x14ac:dyDescent="0.2">
      <c r="A7799" s="273" t="s">
        <v>4919</v>
      </c>
      <c r="B7799" s="273">
        <v>0.19678399999999999</v>
      </c>
    </row>
    <row r="7800" spans="1:2" x14ac:dyDescent="0.2">
      <c r="A7800" s="273" t="s">
        <v>7275</v>
      </c>
      <c r="B7800" s="273">
        <v>4.1439999999999998E-2</v>
      </c>
    </row>
    <row r="7801" spans="1:2" x14ac:dyDescent="0.2">
      <c r="A7801" s="273" t="s">
        <v>7277</v>
      </c>
      <c r="B7801" s="273">
        <v>5.0063999999999997E-2</v>
      </c>
    </row>
    <row r="7802" spans="1:2" x14ac:dyDescent="0.2">
      <c r="A7802" s="273" t="s">
        <v>9638</v>
      </c>
      <c r="B7802" s="273">
        <v>1.8255999999999999</v>
      </c>
    </row>
    <row r="7803" spans="1:2" x14ac:dyDescent="0.2">
      <c r="A7803" s="273" t="s">
        <v>9639</v>
      </c>
      <c r="B7803" s="273">
        <v>2.0047999999999999</v>
      </c>
    </row>
    <row r="7804" spans="1:2" x14ac:dyDescent="0.2">
      <c r="A7804" s="273" t="s">
        <v>9640</v>
      </c>
      <c r="B7804" s="273">
        <v>2.4303999999999997</v>
      </c>
    </row>
    <row r="7805" spans="1:2" x14ac:dyDescent="0.2">
      <c r="A7805" s="273" t="s">
        <v>9641</v>
      </c>
      <c r="B7805" s="273">
        <v>3.6959999999999997</v>
      </c>
    </row>
    <row r="7806" spans="1:2" x14ac:dyDescent="0.2">
      <c r="A7806" s="273" t="s">
        <v>9642</v>
      </c>
      <c r="B7806" s="273">
        <v>5.1967999999999996</v>
      </c>
    </row>
    <row r="7807" spans="1:2" x14ac:dyDescent="0.2">
      <c r="A7807" s="273" t="s">
        <v>9643</v>
      </c>
      <c r="B7807" s="273">
        <v>6.4959999999999996</v>
      </c>
    </row>
    <row r="7808" spans="1:2" x14ac:dyDescent="0.2">
      <c r="A7808" s="273" t="s">
        <v>9632</v>
      </c>
      <c r="B7808" s="273">
        <v>1.8704000000000001</v>
      </c>
    </row>
    <row r="7809" spans="1:2" x14ac:dyDescent="0.2">
      <c r="A7809" s="273" t="s">
        <v>9633</v>
      </c>
      <c r="B7809" s="273">
        <v>2.0272000000000001</v>
      </c>
    </row>
    <row r="7810" spans="1:2" x14ac:dyDescent="0.2">
      <c r="A7810" s="273" t="s">
        <v>9634</v>
      </c>
      <c r="B7810" s="273">
        <v>2.5535999999999994</v>
      </c>
    </row>
    <row r="7811" spans="1:2" x14ac:dyDescent="0.2">
      <c r="A7811" s="273" t="s">
        <v>9635</v>
      </c>
      <c r="B7811" s="273">
        <v>3.7408000000000001</v>
      </c>
    </row>
    <row r="7812" spans="1:2" x14ac:dyDescent="0.2">
      <c r="A7812" s="273" t="s">
        <v>9636</v>
      </c>
      <c r="B7812" s="273">
        <v>5.7119999999999997</v>
      </c>
    </row>
    <row r="7813" spans="1:2" x14ac:dyDescent="0.2">
      <c r="A7813" s="273" t="s">
        <v>9637</v>
      </c>
      <c r="B7813" s="273">
        <v>7.2687999999999997</v>
      </c>
    </row>
    <row r="7814" spans="1:2" x14ac:dyDescent="0.2">
      <c r="A7814" s="273" t="s">
        <v>4542</v>
      </c>
      <c r="B7814" s="273">
        <v>0.51519999999999999</v>
      </c>
    </row>
    <row r="7815" spans="1:2" x14ac:dyDescent="0.2">
      <c r="A7815" s="273" t="s">
        <v>4543</v>
      </c>
      <c r="B7815" s="273">
        <v>0.52639999999999998</v>
      </c>
    </row>
    <row r="7816" spans="1:2" x14ac:dyDescent="0.2">
      <c r="A7816" s="273" t="s">
        <v>4544</v>
      </c>
      <c r="B7816" s="273">
        <v>0.62720000000000009</v>
      </c>
    </row>
    <row r="7817" spans="1:2" x14ac:dyDescent="0.2">
      <c r="A7817" s="273" t="s">
        <v>4545</v>
      </c>
      <c r="B7817" s="273">
        <v>0.71679999999999999</v>
      </c>
    </row>
    <row r="7818" spans="1:2" x14ac:dyDescent="0.2">
      <c r="A7818" s="273" t="s">
        <v>4546</v>
      </c>
      <c r="B7818" s="273">
        <v>1.1088</v>
      </c>
    </row>
    <row r="7819" spans="1:2" x14ac:dyDescent="0.2">
      <c r="A7819" s="273" t="s">
        <v>4547</v>
      </c>
      <c r="B7819" s="273">
        <v>1.2879999999999998</v>
      </c>
    </row>
    <row r="7820" spans="1:2" x14ac:dyDescent="0.2">
      <c r="A7820" s="273" t="s">
        <v>4920</v>
      </c>
      <c r="B7820" s="273">
        <v>3.6736</v>
      </c>
    </row>
    <row r="7821" spans="1:2" x14ac:dyDescent="0.2">
      <c r="A7821" s="273" t="s">
        <v>8179</v>
      </c>
      <c r="B7821" s="273">
        <v>0</v>
      </c>
    </row>
    <row r="7822" spans="1:2" x14ac:dyDescent="0.2">
      <c r="A7822" s="273" t="s">
        <v>9535</v>
      </c>
      <c r="B7822" s="273">
        <v>4.6032000000000002</v>
      </c>
    </row>
    <row r="7823" spans="1:2" x14ac:dyDescent="0.2">
      <c r="A7823" s="273" t="s">
        <v>9536</v>
      </c>
      <c r="B7823" s="273">
        <v>0</v>
      </c>
    </row>
    <row r="7824" spans="1:2" x14ac:dyDescent="0.2">
      <c r="A7824" s="273" t="s">
        <v>7368</v>
      </c>
      <c r="B7824" s="273">
        <v>0.4592</v>
      </c>
    </row>
    <row r="7825" spans="1:2" x14ac:dyDescent="0.2">
      <c r="A7825" s="273" t="s">
        <v>7369</v>
      </c>
      <c r="B7825" s="273">
        <v>0.47039999999999998</v>
      </c>
    </row>
    <row r="7826" spans="1:2" x14ac:dyDescent="0.2">
      <c r="A7826" s="273" t="s">
        <v>7370</v>
      </c>
      <c r="B7826" s="273">
        <v>0.76160000000000005</v>
      </c>
    </row>
    <row r="7827" spans="1:2" x14ac:dyDescent="0.2">
      <c r="A7827" s="273" t="s">
        <v>7371</v>
      </c>
      <c r="B7827" s="273">
        <v>0.89600000000000013</v>
      </c>
    </row>
    <row r="7828" spans="1:2" x14ac:dyDescent="0.2">
      <c r="A7828" s="273" t="s">
        <v>7372</v>
      </c>
      <c r="B7828" s="273">
        <v>1.0304</v>
      </c>
    </row>
    <row r="7829" spans="1:2" x14ac:dyDescent="0.2">
      <c r="A7829" s="273" t="s">
        <v>7373</v>
      </c>
      <c r="B7829" s="273">
        <v>1.3887999999999998</v>
      </c>
    </row>
    <row r="7830" spans="1:2" x14ac:dyDescent="0.2">
      <c r="A7830" s="273" t="s">
        <v>7374</v>
      </c>
      <c r="B7830" s="273">
        <v>1.5455999999999996</v>
      </c>
    </row>
    <row r="7831" spans="1:2" x14ac:dyDescent="0.2">
      <c r="A7831" s="273" t="s">
        <v>7375</v>
      </c>
      <c r="B7831" s="273">
        <v>1.7696000000000003</v>
      </c>
    </row>
    <row r="7832" spans="1:2" x14ac:dyDescent="0.2">
      <c r="A7832" s="273" t="s">
        <v>5142</v>
      </c>
      <c r="B7832" s="273">
        <v>6.4584000000000016E-2</v>
      </c>
    </row>
    <row r="7833" spans="1:2" x14ac:dyDescent="0.2">
      <c r="A7833" s="273" t="s">
        <v>5143</v>
      </c>
      <c r="B7833" s="273">
        <v>7.1496000000000004E-2</v>
      </c>
    </row>
    <row r="7834" spans="1:2" x14ac:dyDescent="0.2">
      <c r="A7834" s="273" t="s">
        <v>5144</v>
      </c>
      <c r="B7834" s="273">
        <v>7.8299999999999995E-2</v>
      </c>
    </row>
    <row r="7835" spans="1:2" x14ac:dyDescent="0.2">
      <c r="A7835" s="273" t="s">
        <v>5145</v>
      </c>
      <c r="B7835" s="273">
        <v>0.11264400000000002</v>
      </c>
    </row>
    <row r="7836" spans="1:2" x14ac:dyDescent="0.2">
      <c r="A7836" s="273" t="s">
        <v>5146</v>
      </c>
      <c r="B7836" s="273">
        <v>0.18954000000000004</v>
      </c>
    </row>
    <row r="7837" spans="1:2" x14ac:dyDescent="0.2">
      <c r="A7837" s="273" t="s">
        <v>5147</v>
      </c>
      <c r="B7837" s="273">
        <v>0.21556800000000004</v>
      </c>
    </row>
    <row r="7838" spans="1:2" x14ac:dyDescent="0.2">
      <c r="A7838" s="273" t="s">
        <v>5148</v>
      </c>
      <c r="B7838" s="273">
        <v>9.3312000000000006E-2</v>
      </c>
    </row>
    <row r="7839" spans="1:2" x14ac:dyDescent="0.2">
      <c r="A7839" s="273" t="s">
        <v>5149</v>
      </c>
      <c r="B7839" s="273">
        <v>9.4932000000000002E-2</v>
      </c>
    </row>
    <row r="7840" spans="1:2" x14ac:dyDescent="0.2">
      <c r="A7840" s="273" t="s">
        <v>5150</v>
      </c>
      <c r="B7840" s="273">
        <v>0.10843200000000001</v>
      </c>
    </row>
    <row r="7841" spans="1:2" x14ac:dyDescent="0.2">
      <c r="A7841" s="273" t="s">
        <v>5151</v>
      </c>
      <c r="B7841" s="273">
        <v>0.11826</v>
      </c>
    </row>
    <row r="7842" spans="1:2" x14ac:dyDescent="0.2">
      <c r="A7842" s="273" t="s">
        <v>9628</v>
      </c>
      <c r="B7842" s="273">
        <v>0.12906000000000001</v>
      </c>
    </row>
    <row r="7843" spans="1:2" x14ac:dyDescent="0.2">
      <c r="A7843" s="273" t="s">
        <v>9629</v>
      </c>
      <c r="B7843" s="273">
        <v>0.13338</v>
      </c>
    </row>
    <row r="7844" spans="1:2" x14ac:dyDescent="0.2">
      <c r="A7844" s="273" t="s">
        <v>9630</v>
      </c>
      <c r="B7844" s="273">
        <v>0.14288400000000001</v>
      </c>
    </row>
    <row r="7845" spans="1:2" x14ac:dyDescent="0.2">
      <c r="A7845" s="273" t="s">
        <v>9631</v>
      </c>
      <c r="B7845" s="273">
        <v>0.22410000000000002</v>
      </c>
    </row>
    <row r="7846" spans="1:2" x14ac:dyDescent="0.2">
      <c r="A7846" s="273" t="s">
        <v>8229</v>
      </c>
      <c r="B7846" s="273">
        <v>0.206064</v>
      </c>
    </row>
    <row r="7847" spans="1:2" x14ac:dyDescent="0.2">
      <c r="A7847" s="273" t="s">
        <v>8231</v>
      </c>
      <c r="B7847" s="273">
        <v>0.26103600000000005</v>
      </c>
    </row>
    <row r="7848" spans="1:2" x14ac:dyDescent="0.2">
      <c r="A7848" s="273" t="s">
        <v>8232</v>
      </c>
      <c r="B7848" s="273">
        <v>0.37368000000000007</v>
      </c>
    </row>
    <row r="7849" spans="1:2" x14ac:dyDescent="0.2">
      <c r="A7849" s="273" t="s">
        <v>8234</v>
      </c>
      <c r="B7849" s="273">
        <v>0.58244400000000007</v>
      </c>
    </row>
    <row r="7850" spans="1:2" x14ac:dyDescent="0.2">
      <c r="A7850" s="273" t="s">
        <v>5152</v>
      </c>
      <c r="B7850" s="273">
        <v>0.21556800000000004</v>
      </c>
    </row>
    <row r="7851" spans="1:2" x14ac:dyDescent="0.2">
      <c r="A7851" s="273" t="s">
        <v>5153</v>
      </c>
      <c r="B7851" s="273">
        <v>0.30909600000000004</v>
      </c>
    </row>
    <row r="7852" spans="1:2" x14ac:dyDescent="0.2">
      <c r="A7852" s="273" t="s">
        <v>4540</v>
      </c>
      <c r="B7852" s="273">
        <v>2.53E-2</v>
      </c>
    </row>
    <row r="7853" spans="1:2" x14ac:dyDescent="0.2">
      <c r="A7853" s="273" t="s">
        <v>4541</v>
      </c>
      <c r="B7853" s="273">
        <v>2.53E-2</v>
      </c>
    </row>
    <row r="7854" spans="1:2" x14ac:dyDescent="0.2">
      <c r="A7854" s="273" t="s">
        <v>4553</v>
      </c>
      <c r="B7854" s="273">
        <v>2.53E-2</v>
      </c>
    </row>
    <row r="7855" spans="1:2" x14ac:dyDescent="0.2">
      <c r="A7855" s="273" t="s">
        <v>4554</v>
      </c>
      <c r="B7855" s="273">
        <v>0.03</v>
      </c>
    </row>
    <row r="7856" spans="1:2" x14ac:dyDescent="0.2">
      <c r="A7856" s="273" t="s">
        <v>4555</v>
      </c>
      <c r="B7856" s="273">
        <v>3.09E-2</v>
      </c>
    </row>
    <row r="7857" spans="1:2" x14ac:dyDescent="0.2">
      <c r="A7857" s="273" t="s">
        <v>4548</v>
      </c>
      <c r="B7857" s="273">
        <v>3.9E-2</v>
      </c>
    </row>
    <row r="7858" spans="1:2" x14ac:dyDescent="0.2">
      <c r="A7858" s="273" t="s">
        <v>4549</v>
      </c>
      <c r="B7858" s="273">
        <v>5.04E-2</v>
      </c>
    </row>
    <row r="7859" spans="1:2" x14ac:dyDescent="0.2">
      <c r="A7859" s="273" t="s">
        <v>4550</v>
      </c>
      <c r="B7859" s="273">
        <v>6.7000000000000004E-2</v>
      </c>
    </row>
    <row r="7860" spans="1:2" x14ac:dyDescent="0.2">
      <c r="A7860" s="273" t="s">
        <v>4551</v>
      </c>
      <c r="B7860" s="273">
        <v>9.2299999999999993E-2</v>
      </c>
    </row>
    <row r="7861" spans="1:2" x14ac:dyDescent="0.2">
      <c r="A7861" s="273" t="s">
        <v>4552</v>
      </c>
      <c r="B7861" s="273">
        <v>0.19020000000000001</v>
      </c>
    </row>
    <row r="7862" spans="1:2" x14ac:dyDescent="0.2">
      <c r="A7862" s="273" t="s">
        <v>2523</v>
      </c>
      <c r="B7862" s="273">
        <v>3.2616000000000005</v>
      </c>
    </row>
    <row r="7863" spans="1:2" x14ac:dyDescent="0.2">
      <c r="A7863" s="273" t="s">
        <v>2524</v>
      </c>
      <c r="B7863" s="273">
        <v>3.5532000000000004</v>
      </c>
    </row>
    <row r="7864" spans="1:2" x14ac:dyDescent="0.2">
      <c r="A7864" s="273" t="s">
        <v>2525</v>
      </c>
      <c r="B7864" s="273">
        <v>3.9744000000000006</v>
      </c>
    </row>
    <row r="7865" spans="1:2" x14ac:dyDescent="0.2">
      <c r="A7865" s="273" t="s">
        <v>2526</v>
      </c>
      <c r="B7865" s="273">
        <v>5.6592000000000002</v>
      </c>
    </row>
    <row r="7866" spans="1:2" x14ac:dyDescent="0.2">
      <c r="A7866" s="273" t="s">
        <v>2527</v>
      </c>
      <c r="B7866" s="273">
        <v>6.7824000000000018</v>
      </c>
    </row>
    <row r="7867" spans="1:2" x14ac:dyDescent="0.2">
      <c r="A7867" s="273" t="s">
        <v>2528</v>
      </c>
      <c r="B7867" s="273">
        <v>8.1972000000000005</v>
      </c>
    </row>
    <row r="7868" spans="1:2" x14ac:dyDescent="0.2">
      <c r="A7868" s="273" t="s">
        <v>2529</v>
      </c>
      <c r="B7868" s="273">
        <v>9.0612000000000013</v>
      </c>
    </row>
    <row r="7869" spans="1:2" x14ac:dyDescent="0.2">
      <c r="A7869" s="273" t="s">
        <v>9133</v>
      </c>
      <c r="B7869" s="273">
        <v>3.9744000000000006</v>
      </c>
    </row>
    <row r="7870" spans="1:2" x14ac:dyDescent="0.2">
      <c r="A7870" s="273" t="s">
        <v>2530</v>
      </c>
      <c r="B7870" s="273">
        <v>4.6547999999999998</v>
      </c>
    </row>
    <row r="7871" spans="1:2" x14ac:dyDescent="0.2">
      <c r="A7871" s="273" t="s">
        <v>2531</v>
      </c>
      <c r="B7871" s="273">
        <v>5.3676000000000004</v>
      </c>
    </row>
    <row r="7872" spans="1:2" x14ac:dyDescent="0.2">
      <c r="A7872" s="273" t="s">
        <v>2532</v>
      </c>
      <c r="B7872" s="273">
        <v>6.6636000000000006</v>
      </c>
    </row>
    <row r="7873" spans="1:2" x14ac:dyDescent="0.2">
      <c r="A7873" s="273" t="s">
        <v>9134</v>
      </c>
      <c r="B7873" s="273">
        <v>7.765200000000001</v>
      </c>
    </row>
    <row r="7874" spans="1:2" x14ac:dyDescent="0.2">
      <c r="A7874" s="273" t="s">
        <v>9135</v>
      </c>
      <c r="B7874" s="273">
        <v>9.3312000000000008</v>
      </c>
    </row>
    <row r="7875" spans="1:2" x14ac:dyDescent="0.2">
      <c r="A7875" s="273" t="s">
        <v>9136</v>
      </c>
      <c r="B7875" s="273">
        <v>11.8908</v>
      </c>
    </row>
    <row r="7876" spans="1:2" x14ac:dyDescent="0.2">
      <c r="A7876" s="272" t="s">
        <v>1601</v>
      </c>
      <c r="B7876" s="273">
        <v>7.0464000000000002</v>
      </c>
    </row>
    <row r="7877" spans="1:2" x14ac:dyDescent="0.2">
      <c r="A7877" s="272" t="s">
        <v>1602</v>
      </c>
      <c r="B7877" s="273">
        <v>0</v>
      </c>
    </row>
    <row r="7878" spans="1:2" x14ac:dyDescent="0.2">
      <c r="A7878" s="272" t="s">
        <v>1603</v>
      </c>
      <c r="B7878" s="273">
        <v>5.7686000000000002</v>
      </c>
    </row>
    <row r="7879" spans="1:2" x14ac:dyDescent="0.2">
      <c r="A7879" s="272" t="s">
        <v>1604</v>
      </c>
      <c r="B7879" s="273">
        <v>8.1805000000000003</v>
      </c>
    </row>
    <row r="7880" spans="1:2" x14ac:dyDescent="0.2">
      <c r="A7880" s="273" t="s">
        <v>4315</v>
      </c>
      <c r="B7880" s="273">
        <v>3.0348000000000006</v>
      </c>
    </row>
    <row r="7881" spans="1:2" x14ac:dyDescent="0.2">
      <c r="A7881" s="273" t="s">
        <v>4317</v>
      </c>
      <c r="B7881" s="273">
        <v>3.6504000000000003</v>
      </c>
    </row>
    <row r="7882" spans="1:2" x14ac:dyDescent="0.2">
      <c r="A7882" s="273" t="s">
        <v>4319</v>
      </c>
      <c r="B7882" s="273">
        <v>4.6116000000000001</v>
      </c>
    </row>
    <row r="7883" spans="1:2" x14ac:dyDescent="0.2">
      <c r="A7883" s="273" t="s">
        <v>552</v>
      </c>
      <c r="B7883" s="273">
        <v>6.0264000000000006</v>
      </c>
    </row>
    <row r="7884" spans="1:2" x14ac:dyDescent="0.2">
      <c r="A7884" s="273" t="s">
        <v>4321</v>
      </c>
      <c r="B7884" s="273">
        <v>6.8040000000000003</v>
      </c>
    </row>
    <row r="7885" spans="1:2" x14ac:dyDescent="0.2">
      <c r="A7885" s="273" t="s">
        <v>7890</v>
      </c>
      <c r="B7885" s="273">
        <v>7.700400000000001</v>
      </c>
    </row>
    <row r="7886" spans="1:2" x14ac:dyDescent="0.2">
      <c r="A7886" s="273" t="s">
        <v>8708</v>
      </c>
      <c r="B7886" s="273">
        <v>4.6116000000000001</v>
      </c>
    </row>
    <row r="7887" spans="1:2" x14ac:dyDescent="0.2">
      <c r="A7887" s="273" t="s">
        <v>7893</v>
      </c>
      <c r="B7887" s="273">
        <v>5.3352000000000013</v>
      </c>
    </row>
    <row r="7888" spans="1:2" x14ac:dyDescent="0.2">
      <c r="A7888" s="273" t="s">
        <v>7895</v>
      </c>
      <c r="B7888" s="273">
        <v>6.2316000000000003</v>
      </c>
    </row>
    <row r="7889" spans="1:2" x14ac:dyDescent="0.2">
      <c r="A7889" s="273" t="s">
        <v>556</v>
      </c>
      <c r="B7889" s="273">
        <v>9.4931999999999999</v>
      </c>
    </row>
    <row r="7890" spans="1:2" x14ac:dyDescent="0.2">
      <c r="A7890" s="273" t="s">
        <v>7897</v>
      </c>
      <c r="B7890" s="273">
        <v>9.6552000000000007</v>
      </c>
    </row>
    <row r="7891" spans="1:2" x14ac:dyDescent="0.2">
      <c r="A7891" s="273" t="s">
        <v>7899</v>
      </c>
      <c r="B7891" s="273">
        <v>10.962000000000002</v>
      </c>
    </row>
    <row r="7892" spans="1:2" x14ac:dyDescent="0.2">
      <c r="A7892" s="273" t="s">
        <v>4294</v>
      </c>
      <c r="B7892" s="273">
        <v>6.8796000000000008</v>
      </c>
    </row>
    <row r="7893" spans="1:2" x14ac:dyDescent="0.2">
      <c r="A7893" s="273" t="s">
        <v>4299</v>
      </c>
      <c r="B7893" s="273">
        <v>7.2576000000000009</v>
      </c>
    </row>
    <row r="7894" spans="1:2" x14ac:dyDescent="0.2">
      <c r="A7894" s="273" t="s">
        <v>4303</v>
      </c>
      <c r="B7894" s="273">
        <v>7.9488000000000012</v>
      </c>
    </row>
    <row r="7895" spans="1:2" x14ac:dyDescent="0.2">
      <c r="A7895" s="273" t="s">
        <v>559</v>
      </c>
      <c r="B7895" s="273">
        <v>9.4068000000000023</v>
      </c>
    </row>
    <row r="7896" spans="1:2" x14ac:dyDescent="0.2">
      <c r="A7896" s="273" t="s">
        <v>4307</v>
      </c>
      <c r="B7896" s="273">
        <v>10.476000000000001</v>
      </c>
    </row>
    <row r="7897" spans="1:2" x14ac:dyDescent="0.2">
      <c r="A7897" s="273" t="s">
        <v>4310</v>
      </c>
      <c r="B7897" s="273">
        <v>11.275200000000002</v>
      </c>
    </row>
    <row r="7898" spans="1:2" x14ac:dyDescent="0.2">
      <c r="A7898" s="273" t="s">
        <v>9409</v>
      </c>
      <c r="B7898" s="273">
        <v>6.8796000000000008</v>
      </c>
    </row>
    <row r="7899" spans="1:2" x14ac:dyDescent="0.2">
      <c r="A7899" s="273" t="s">
        <v>9412</v>
      </c>
      <c r="B7899" s="273">
        <v>7.2576000000000009</v>
      </c>
    </row>
    <row r="7900" spans="1:2" x14ac:dyDescent="0.2">
      <c r="A7900" s="273" t="s">
        <v>8702</v>
      </c>
      <c r="B7900" s="273">
        <v>7.9488000000000012</v>
      </c>
    </row>
    <row r="7901" spans="1:2" x14ac:dyDescent="0.2">
      <c r="A7901" s="273" t="s">
        <v>9522</v>
      </c>
      <c r="B7901" s="273">
        <v>9.4068000000000023</v>
      </c>
    </row>
    <row r="7902" spans="1:2" x14ac:dyDescent="0.2">
      <c r="A7902" s="273" t="s">
        <v>8704</v>
      </c>
      <c r="B7902" s="273">
        <v>10.476000000000001</v>
      </c>
    </row>
    <row r="7903" spans="1:2" x14ac:dyDescent="0.2">
      <c r="A7903" s="273" t="s">
        <v>8706</v>
      </c>
      <c r="B7903" s="273">
        <v>11.275200000000002</v>
      </c>
    </row>
    <row r="7904" spans="1:2" x14ac:dyDescent="0.2">
      <c r="A7904" s="273" t="s">
        <v>4293</v>
      </c>
      <c r="B7904" s="273">
        <v>4.7628000000000013</v>
      </c>
    </row>
    <row r="7905" spans="1:2" x14ac:dyDescent="0.2">
      <c r="A7905" s="273" t="s">
        <v>9411</v>
      </c>
      <c r="B7905" s="273">
        <v>5.1408000000000005</v>
      </c>
    </row>
    <row r="7906" spans="1:2" x14ac:dyDescent="0.2">
      <c r="A7906" s="273" t="s">
        <v>4302</v>
      </c>
      <c r="B7906" s="273">
        <v>5.8320000000000007</v>
      </c>
    </row>
    <row r="7907" spans="1:2" x14ac:dyDescent="0.2">
      <c r="A7907" s="273" t="s">
        <v>549</v>
      </c>
      <c r="B7907" s="273">
        <v>7.2900000000000009</v>
      </c>
    </row>
    <row r="7908" spans="1:2" x14ac:dyDescent="0.2">
      <c r="A7908" s="273" t="s">
        <v>4313</v>
      </c>
      <c r="B7908" s="273">
        <v>8.3592000000000013</v>
      </c>
    </row>
    <row r="7909" spans="1:2" x14ac:dyDescent="0.2">
      <c r="A7909" s="273" t="s">
        <v>4314</v>
      </c>
      <c r="B7909" s="273">
        <v>9.1584000000000021</v>
      </c>
    </row>
    <row r="7910" spans="1:2" x14ac:dyDescent="0.2">
      <c r="A7910" s="273" t="s">
        <v>4316</v>
      </c>
      <c r="B7910" s="273">
        <v>6.7176</v>
      </c>
    </row>
    <row r="7911" spans="1:2" x14ac:dyDescent="0.2">
      <c r="A7911" s="273" t="s">
        <v>4318</v>
      </c>
      <c r="B7911" s="273">
        <v>8.0676000000000005</v>
      </c>
    </row>
    <row r="7912" spans="1:2" x14ac:dyDescent="0.2">
      <c r="A7912" s="273" t="s">
        <v>4320</v>
      </c>
      <c r="B7912" s="273">
        <v>9.072000000000001</v>
      </c>
    </row>
    <row r="7913" spans="1:2" x14ac:dyDescent="0.2">
      <c r="A7913" s="273" t="s">
        <v>553</v>
      </c>
      <c r="B7913" s="273">
        <v>11.177999999999999</v>
      </c>
    </row>
    <row r="7914" spans="1:2" x14ac:dyDescent="0.2">
      <c r="A7914" s="273" t="s">
        <v>4322</v>
      </c>
      <c r="B7914" s="273">
        <v>11.750400000000001</v>
      </c>
    </row>
    <row r="7915" spans="1:2" x14ac:dyDescent="0.2">
      <c r="A7915" s="273" t="s">
        <v>7891</v>
      </c>
      <c r="B7915" s="273">
        <v>13.122000000000002</v>
      </c>
    </row>
    <row r="7916" spans="1:2" x14ac:dyDescent="0.2">
      <c r="A7916" s="273" t="s">
        <v>9525</v>
      </c>
      <c r="B7916" s="273">
        <v>31.147200000000005</v>
      </c>
    </row>
    <row r="7917" spans="1:2" x14ac:dyDescent="0.2">
      <c r="A7917" s="273" t="s">
        <v>554</v>
      </c>
      <c r="B7917" s="273">
        <v>31.255200000000002</v>
      </c>
    </row>
    <row r="7918" spans="1:2" x14ac:dyDescent="0.2">
      <c r="A7918" s="273" t="s">
        <v>555</v>
      </c>
      <c r="B7918" s="273">
        <v>35.607600000000005</v>
      </c>
    </row>
    <row r="7919" spans="1:2" x14ac:dyDescent="0.2">
      <c r="A7919" s="273" t="s">
        <v>7892</v>
      </c>
      <c r="B7919" s="273">
        <v>8.7696000000000005</v>
      </c>
    </row>
    <row r="7920" spans="1:2" x14ac:dyDescent="0.2">
      <c r="A7920" s="273" t="s">
        <v>7894</v>
      </c>
      <c r="B7920" s="273">
        <v>9.5688000000000013</v>
      </c>
    </row>
    <row r="7921" spans="1:2" x14ac:dyDescent="0.2">
      <c r="A7921" s="273" t="s">
        <v>7896</v>
      </c>
      <c r="B7921" s="273">
        <v>10.810800000000002</v>
      </c>
    </row>
    <row r="7922" spans="1:2" x14ac:dyDescent="0.2">
      <c r="A7922" s="273" t="s">
        <v>557</v>
      </c>
      <c r="B7922" s="273">
        <v>15.984000000000004</v>
      </c>
    </row>
    <row r="7923" spans="1:2" x14ac:dyDescent="0.2">
      <c r="A7923" s="273" t="s">
        <v>7898</v>
      </c>
      <c r="B7923" s="273">
        <v>16.254000000000001</v>
      </c>
    </row>
    <row r="7924" spans="1:2" x14ac:dyDescent="0.2">
      <c r="A7924" s="273" t="s">
        <v>7900</v>
      </c>
      <c r="B7924" s="273">
        <v>18.090000000000003</v>
      </c>
    </row>
    <row r="7925" spans="1:2" x14ac:dyDescent="0.2">
      <c r="A7925" s="273" t="s">
        <v>9526</v>
      </c>
      <c r="B7925" s="273">
        <v>35.607600000000005</v>
      </c>
    </row>
    <row r="7926" spans="1:2" x14ac:dyDescent="0.2">
      <c r="A7926" s="273" t="s">
        <v>8799</v>
      </c>
      <c r="B7926" s="273">
        <v>35.607600000000005</v>
      </c>
    </row>
    <row r="7927" spans="1:2" x14ac:dyDescent="0.2">
      <c r="A7927" s="273" t="s">
        <v>558</v>
      </c>
      <c r="B7927" s="273">
        <v>40.046400000000006</v>
      </c>
    </row>
    <row r="7928" spans="1:2" x14ac:dyDescent="0.2">
      <c r="A7928" s="273" t="s">
        <v>4297</v>
      </c>
      <c r="B7928" s="273">
        <v>8.8668000000000031</v>
      </c>
    </row>
    <row r="7929" spans="1:2" x14ac:dyDescent="0.2">
      <c r="A7929" s="273" t="s">
        <v>4301</v>
      </c>
      <c r="B7929" s="273">
        <v>9.990000000000002</v>
      </c>
    </row>
    <row r="7930" spans="1:2" x14ac:dyDescent="0.2">
      <c r="A7930" s="273" t="s">
        <v>4305</v>
      </c>
      <c r="B7930" s="273">
        <v>11.469600000000002</v>
      </c>
    </row>
    <row r="7931" spans="1:2" x14ac:dyDescent="0.2">
      <c r="A7931" s="273" t="s">
        <v>560</v>
      </c>
      <c r="B7931" s="273">
        <v>13.294800000000002</v>
      </c>
    </row>
    <row r="7932" spans="1:2" x14ac:dyDescent="0.2">
      <c r="A7932" s="273" t="s">
        <v>4308</v>
      </c>
      <c r="B7932" s="273">
        <v>14.493600000000002</v>
      </c>
    </row>
    <row r="7933" spans="1:2" x14ac:dyDescent="0.2">
      <c r="A7933" s="273" t="s">
        <v>4312</v>
      </c>
      <c r="B7933" s="273">
        <v>15.5952</v>
      </c>
    </row>
    <row r="7934" spans="1:2" x14ac:dyDescent="0.2">
      <c r="A7934" s="273" t="s">
        <v>9410</v>
      </c>
      <c r="B7934" s="273">
        <v>8.8668000000000031</v>
      </c>
    </row>
    <row r="7935" spans="1:2" x14ac:dyDescent="0.2">
      <c r="A7935" s="273" t="s">
        <v>8701</v>
      </c>
      <c r="B7935" s="273">
        <v>9.990000000000002</v>
      </c>
    </row>
    <row r="7936" spans="1:2" x14ac:dyDescent="0.2">
      <c r="A7936" s="273" t="s">
        <v>8703</v>
      </c>
      <c r="B7936" s="273">
        <v>11.469600000000002</v>
      </c>
    </row>
    <row r="7937" spans="1:2" x14ac:dyDescent="0.2">
      <c r="A7937" s="273" t="s">
        <v>9523</v>
      </c>
      <c r="B7937" s="273">
        <v>13.294800000000002</v>
      </c>
    </row>
    <row r="7938" spans="1:2" x14ac:dyDescent="0.2">
      <c r="A7938" s="273" t="s">
        <v>8705</v>
      </c>
      <c r="B7938" s="273">
        <v>14.493600000000002</v>
      </c>
    </row>
    <row r="7939" spans="1:2" x14ac:dyDescent="0.2">
      <c r="A7939" s="273" t="s">
        <v>8707</v>
      </c>
      <c r="B7939" s="273">
        <v>15.5952</v>
      </c>
    </row>
    <row r="7940" spans="1:2" x14ac:dyDescent="0.2">
      <c r="A7940" s="273" t="s">
        <v>4295</v>
      </c>
      <c r="B7940" s="273">
        <v>6.75</v>
      </c>
    </row>
    <row r="7941" spans="1:2" x14ac:dyDescent="0.2">
      <c r="A7941" s="273" t="s">
        <v>4300</v>
      </c>
      <c r="B7941" s="273">
        <v>7.8732000000000015</v>
      </c>
    </row>
    <row r="7942" spans="1:2" x14ac:dyDescent="0.2">
      <c r="A7942" s="273" t="s">
        <v>4304</v>
      </c>
      <c r="B7942" s="273">
        <v>9.352800000000002</v>
      </c>
    </row>
    <row r="7943" spans="1:2" x14ac:dyDescent="0.2">
      <c r="A7943" s="273" t="s">
        <v>550</v>
      </c>
      <c r="B7943" s="273">
        <v>11.177999999999999</v>
      </c>
    </row>
    <row r="7944" spans="1:2" x14ac:dyDescent="0.2">
      <c r="A7944" s="273" t="s">
        <v>4309</v>
      </c>
      <c r="B7944" s="273">
        <v>12.376800000000003</v>
      </c>
    </row>
    <row r="7945" spans="1:2" x14ac:dyDescent="0.2">
      <c r="A7945" s="273" t="s">
        <v>4311</v>
      </c>
      <c r="B7945" s="273">
        <v>13.478400000000002</v>
      </c>
    </row>
    <row r="7946" spans="1:2" x14ac:dyDescent="0.2">
      <c r="A7946" s="273" t="s">
        <v>9524</v>
      </c>
      <c r="B7946" s="273">
        <v>35.618400000000001</v>
      </c>
    </row>
    <row r="7947" spans="1:2" x14ac:dyDescent="0.2">
      <c r="A7947" s="273" t="s">
        <v>551</v>
      </c>
      <c r="B7947" s="273">
        <v>35.618400000000001</v>
      </c>
    </row>
    <row r="7948" spans="1:2" x14ac:dyDescent="0.2">
      <c r="A7948" s="273" t="s">
        <v>8798</v>
      </c>
      <c r="B7948" s="273">
        <v>40.046400000000006</v>
      </c>
    </row>
    <row r="7949" spans="1:2" x14ac:dyDescent="0.2">
      <c r="A7949" s="273" t="s">
        <v>561</v>
      </c>
      <c r="B7949" s="273">
        <v>3.6288000000000005</v>
      </c>
    </row>
    <row r="7950" spans="1:2" x14ac:dyDescent="0.2">
      <c r="A7950" s="273" t="s">
        <v>4306</v>
      </c>
      <c r="B7950" s="273">
        <v>10.076400000000001</v>
      </c>
    </row>
    <row r="7951" spans="1:2" x14ac:dyDescent="0.2">
      <c r="A7951" s="273" t="s">
        <v>4296</v>
      </c>
      <c r="B7951" s="273">
        <v>13.208400000000001</v>
      </c>
    </row>
    <row r="7952" spans="1:2" x14ac:dyDescent="0.2">
      <c r="A7952" s="276" t="s">
        <v>4298</v>
      </c>
      <c r="B7952" s="273">
        <v>12.949200000000001</v>
      </c>
    </row>
    <row r="7953" spans="1:2" x14ac:dyDescent="0.2">
      <c r="A7953" s="273" t="s">
        <v>8709</v>
      </c>
      <c r="B7953" s="273">
        <v>26.384400000000003</v>
      </c>
    </row>
    <row r="7954" spans="1:2" x14ac:dyDescent="0.2">
      <c r="A7954" s="273" t="s">
        <v>7904</v>
      </c>
      <c r="B7954" s="273">
        <v>30.801600000000004</v>
      </c>
    </row>
    <row r="7955" spans="1:2" x14ac:dyDescent="0.2">
      <c r="A7955" s="273" t="s">
        <v>7905</v>
      </c>
      <c r="B7955" s="273">
        <v>35.164800000000007</v>
      </c>
    </row>
    <row r="7956" spans="1:2" x14ac:dyDescent="0.2">
      <c r="A7956" s="273" t="s">
        <v>8796</v>
      </c>
      <c r="B7956" s="273">
        <v>41.752800000000001</v>
      </c>
    </row>
    <row r="7957" spans="1:2" x14ac:dyDescent="0.2">
      <c r="A7957" s="273" t="s">
        <v>7907</v>
      </c>
      <c r="B7957" s="273">
        <v>45.964800000000004</v>
      </c>
    </row>
    <row r="7958" spans="1:2" x14ac:dyDescent="0.2">
      <c r="A7958" s="273" t="s">
        <v>8713</v>
      </c>
      <c r="B7958" s="273">
        <v>50.122800000000005</v>
      </c>
    </row>
    <row r="7959" spans="1:2" x14ac:dyDescent="0.2">
      <c r="A7959" s="273" t="s">
        <v>8710</v>
      </c>
      <c r="B7959" s="273">
        <v>31.633200000000006</v>
      </c>
    </row>
    <row r="7960" spans="1:2" x14ac:dyDescent="0.2">
      <c r="A7960" s="273" t="s">
        <v>8711</v>
      </c>
      <c r="B7960" s="273">
        <v>36.1584</v>
      </c>
    </row>
    <row r="7961" spans="1:2" x14ac:dyDescent="0.2">
      <c r="A7961" s="273" t="s">
        <v>8712</v>
      </c>
      <c r="B7961" s="273">
        <v>39.571200000000005</v>
      </c>
    </row>
    <row r="7962" spans="1:2" x14ac:dyDescent="0.2">
      <c r="A7962" s="273" t="s">
        <v>8797</v>
      </c>
      <c r="B7962" s="273">
        <v>45.975600000000007</v>
      </c>
    </row>
    <row r="7963" spans="1:2" x14ac:dyDescent="0.2">
      <c r="A7963" s="273" t="s">
        <v>7908</v>
      </c>
      <c r="B7963" s="273">
        <v>50.122800000000005</v>
      </c>
    </row>
    <row r="7964" spans="1:2" x14ac:dyDescent="0.2">
      <c r="A7964" s="273" t="s">
        <v>7909</v>
      </c>
      <c r="B7964" s="273">
        <v>54.291600000000017</v>
      </c>
    </row>
    <row r="7965" spans="1:2" x14ac:dyDescent="0.2">
      <c r="A7965" s="273" t="s">
        <v>7901</v>
      </c>
      <c r="B7965" s="273">
        <v>2.4516000000000004</v>
      </c>
    </row>
    <row r="7966" spans="1:2" x14ac:dyDescent="0.2">
      <c r="A7966" s="273" t="s">
        <v>7902</v>
      </c>
      <c r="B7966" s="273">
        <v>7.2036000000000007</v>
      </c>
    </row>
    <row r="7967" spans="1:2" x14ac:dyDescent="0.2">
      <c r="A7967" s="273" t="s">
        <v>1804</v>
      </c>
      <c r="B7967" s="273">
        <v>14.266800000000003</v>
      </c>
    </row>
    <row r="7968" spans="1:2" x14ac:dyDescent="0.2">
      <c r="A7968" s="273" t="s">
        <v>9271</v>
      </c>
      <c r="B7968" s="273">
        <v>16.038000000000004</v>
      </c>
    </row>
    <row r="7969" spans="1:2" x14ac:dyDescent="0.2">
      <c r="A7969" s="273" t="s">
        <v>1809</v>
      </c>
      <c r="B7969" s="273">
        <v>17.668800000000001</v>
      </c>
    </row>
    <row r="7970" spans="1:2" x14ac:dyDescent="0.2">
      <c r="A7970" s="273" t="s">
        <v>1805</v>
      </c>
      <c r="B7970" s="273">
        <v>19.569600000000005</v>
      </c>
    </row>
    <row r="7971" spans="1:2" x14ac:dyDescent="0.2">
      <c r="A7971" s="273" t="s">
        <v>9272</v>
      </c>
      <c r="B7971" s="273">
        <v>21.340800000000005</v>
      </c>
    </row>
    <row r="7972" spans="1:2" x14ac:dyDescent="0.2">
      <c r="A7972" s="273" t="s">
        <v>1810</v>
      </c>
      <c r="B7972" s="273">
        <v>23.090399999999999</v>
      </c>
    </row>
    <row r="7973" spans="1:2" x14ac:dyDescent="0.2">
      <c r="A7973" s="273" t="s">
        <v>1806</v>
      </c>
      <c r="B7973" s="273">
        <v>32.065200000000004</v>
      </c>
    </row>
    <row r="7974" spans="1:2" x14ac:dyDescent="0.2">
      <c r="A7974" s="273" t="s">
        <v>9273</v>
      </c>
      <c r="B7974" s="273">
        <v>34.581600000000009</v>
      </c>
    </row>
    <row r="7975" spans="1:2" x14ac:dyDescent="0.2">
      <c r="A7975" s="273" t="s">
        <v>1811</v>
      </c>
      <c r="B7975" s="273">
        <v>36.7956</v>
      </c>
    </row>
    <row r="7976" spans="1:2" x14ac:dyDescent="0.2">
      <c r="A7976" s="273" t="s">
        <v>1807</v>
      </c>
      <c r="B7976" s="273">
        <v>43.113600000000005</v>
      </c>
    </row>
    <row r="7977" spans="1:2" x14ac:dyDescent="0.2">
      <c r="A7977" s="273" t="s">
        <v>9274</v>
      </c>
      <c r="B7977" s="273">
        <v>44.139600000000002</v>
      </c>
    </row>
    <row r="7978" spans="1:2" x14ac:dyDescent="0.2">
      <c r="A7978" s="273" t="s">
        <v>4289</v>
      </c>
      <c r="B7978" s="273">
        <v>48.55680000000001</v>
      </c>
    </row>
    <row r="7979" spans="1:2" x14ac:dyDescent="0.2">
      <c r="A7979" s="273" t="s">
        <v>4291</v>
      </c>
      <c r="B7979" s="273">
        <v>48.55680000000001</v>
      </c>
    </row>
    <row r="7980" spans="1:2" x14ac:dyDescent="0.2">
      <c r="A7980" s="273" t="s">
        <v>1808</v>
      </c>
      <c r="B7980" s="273">
        <v>52.963200000000001</v>
      </c>
    </row>
    <row r="7981" spans="1:2" x14ac:dyDescent="0.2">
      <c r="A7981" s="273" t="s">
        <v>9275</v>
      </c>
      <c r="B7981" s="273">
        <v>54.421200000000013</v>
      </c>
    </row>
    <row r="7982" spans="1:2" x14ac:dyDescent="0.2">
      <c r="A7982" s="273" t="s">
        <v>4290</v>
      </c>
      <c r="B7982" s="273">
        <v>58.860000000000007</v>
      </c>
    </row>
    <row r="7983" spans="1:2" x14ac:dyDescent="0.2">
      <c r="A7983" s="273" t="s">
        <v>4292</v>
      </c>
      <c r="B7983" s="273">
        <v>58.860000000000007</v>
      </c>
    </row>
    <row r="7984" spans="1:2" x14ac:dyDescent="0.2">
      <c r="A7984" s="272" t="s">
        <v>1605</v>
      </c>
      <c r="B7984" s="273">
        <v>81.378</v>
      </c>
    </row>
    <row r="7985" spans="1:2" x14ac:dyDescent="0.2">
      <c r="A7985" s="272" t="s">
        <v>1606</v>
      </c>
      <c r="B7985" s="273">
        <v>34.084800000000001</v>
      </c>
    </row>
    <row r="7986" spans="1:2" x14ac:dyDescent="0.2">
      <c r="A7986" s="272" t="s">
        <v>1607</v>
      </c>
      <c r="B7986" s="273">
        <v>35.704800000000006</v>
      </c>
    </row>
    <row r="7987" spans="1:2" x14ac:dyDescent="0.2">
      <c r="A7987" s="272" t="s">
        <v>1608</v>
      </c>
      <c r="B7987" s="273">
        <v>37.616400000000006</v>
      </c>
    </row>
    <row r="7988" spans="1:2" x14ac:dyDescent="0.2">
      <c r="A7988" s="272" t="s">
        <v>1609</v>
      </c>
      <c r="B7988" s="273">
        <v>52.574400000000004</v>
      </c>
    </row>
    <row r="7989" spans="1:2" x14ac:dyDescent="0.2">
      <c r="A7989" s="273" t="s">
        <v>7739</v>
      </c>
      <c r="B7989" s="273">
        <v>2.214</v>
      </c>
    </row>
    <row r="7990" spans="1:2" x14ac:dyDescent="0.2">
      <c r="A7990" s="273" t="s">
        <v>7740</v>
      </c>
      <c r="B7990" s="273">
        <v>2.9376000000000002</v>
      </c>
    </row>
    <row r="7991" spans="1:2" x14ac:dyDescent="0.2">
      <c r="A7991" s="273" t="s">
        <v>6421</v>
      </c>
      <c r="B7991" s="273">
        <v>6.7176</v>
      </c>
    </row>
    <row r="7992" spans="1:2" x14ac:dyDescent="0.2">
      <c r="A7992" s="273" t="s">
        <v>6422</v>
      </c>
      <c r="B7992" s="273">
        <v>9.8496000000000006</v>
      </c>
    </row>
    <row r="7993" spans="1:2" x14ac:dyDescent="0.2">
      <c r="A7993" s="273" t="s">
        <v>6423</v>
      </c>
      <c r="B7993" s="273">
        <v>14.407200000000001</v>
      </c>
    </row>
    <row r="7994" spans="1:2" x14ac:dyDescent="0.2">
      <c r="A7994" s="273" t="s">
        <v>6424</v>
      </c>
      <c r="B7994" s="273">
        <v>22.075200000000002</v>
      </c>
    </row>
    <row r="7995" spans="1:2" x14ac:dyDescent="0.2">
      <c r="A7995" s="273" t="s">
        <v>6425</v>
      </c>
      <c r="B7995" s="273">
        <v>30.456000000000007</v>
      </c>
    </row>
    <row r="7996" spans="1:2" x14ac:dyDescent="0.2">
      <c r="A7996" s="273" t="s">
        <v>9169</v>
      </c>
      <c r="B7996" s="273">
        <v>79.801200000000009</v>
      </c>
    </row>
    <row r="7997" spans="1:2" x14ac:dyDescent="0.2">
      <c r="A7997" s="273" t="s">
        <v>9161</v>
      </c>
      <c r="B7997" s="273">
        <v>8.1648000000000014</v>
      </c>
    </row>
    <row r="7998" spans="1:2" x14ac:dyDescent="0.2">
      <c r="A7998" s="273" t="s">
        <v>9162</v>
      </c>
      <c r="B7998" s="273">
        <v>11.512800000000002</v>
      </c>
    </row>
    <row r="7999" spans="1:2" x14ac:dyDescent="0.2">
      <c r="A7999" s="273" t="s">
        <v>9163</v>
      </c>
      <c r="B7999" s="273">
        <v>16.329600000000003</v>
      </c>
    </row>
    <row r="8000" spans="1:2" x14ac:dyDescent="0.2">
      <c r="A8000" s="273" t="s">
        <v>9164</v>
      </c>
      <c r="B8000" s="273">
        <v>38.383200000000002</v>
      </c>
    </row>
    <row r="8001" spans="1:2" x14ac:dyDescent="0.2">
      <c r="A8001" s="273" t="s">
        <v>9166</v>
      </c>
      <c r="B8001" s="273">
        <v>55.198800000000013</v>
      </c>
    </row>
    <row r="8002" spans="1:2" x14ac:dyDescent="0.2">
      <c r="A8002" s="273" t="s">
        <v>9168</v>
      </c>
      <c r="B8002" s="273">
        <v>94.791600000000003</v>
      </c>
    </row>
    <row r="8003" spans="1:2" x14ac:dyDescent="0.2">
      <c r="A8003" s="273" t="s">
        <v>9160</v>
      </c>
      <c r="B8003" s="273">
        <v>8.1648000000000014</v>
      </c>
    </row>
    <row r="8004" spans="1:2" x14ac:dyDescent="0.2">
      <c r="A8004" s="273" t="s">
        <v>2321</v>
      </c>
      <c r="B8004" s="273">
        <v>11.512800000000002</v>
      </c>
    </row>
    <row r="8005" spans="1:2" x14ac:dyDescent="0.2">
      <c r="A8005" s="273" t="s">
        <v>2322</v>
      </c>
      <c r="B8005" s="273">
        <v>16.329600000000003</v>
      </c>
    </row>
    <row r="8006" spans="1:2" x14ac:dyDescent="0.2">
      <c r="A8006" s="273" t="s">
        <v>2323</v>
      </c>
      <c r="B8006" s="273">
        <v>38.383200000000002</v>
      </c>
    </row>
    <row r="8007" spans="1:2" x14ac:dyDescent="0.2">
      <c r="A8007" s="273" t="s">
        <v>9165</v>
      </c>
      <c r="B8007" s="273">
        <v>55.198800000000013</v>
      </c>
    </row>
    <row r="8008" spans="1:2" x14ac:dyDescent="0.2">
      <c r="A8008" s="273" t="s">
        <v>9167</v>
      </c>
      <c r="B8008" s="273">
        <v>94.791600000000003</v>
      </c>
    </row>
    <row r="8009" spans="1:2" x14ac:dyDescent="0.2">
      <c r="A8009" s="273" t="s">
        <v>6426</v>
      </c>
      <c r="B8009" s="273">
        <v>14.169600000000001</v>
      </c>
    </row>
    <row r="8010" spans="1:2" x14ac:dyDescent="0.2">
      <c r="A8010" s="273" t="s">
        <v>6427</v>
      </c>
      <c r="B8010" s="273">
        <v>18.813600000000005</v>
      </c>
    </row>
    <row r="8011" spans="1:2" x14ac:dyDescent="0.2">
      <c r="A8011" s="273" t="s">
        <v>6428</v>
      </c>
      <c r="B8011" s="273">
        <v>35.640000000000008</v>
      </c>
    </row>
    <row r="8012" spans="1:2" x14ac:dyDescent="0.2">
      <c r="A8012" s="273" t="s">
        <v>6429</v>
      </c>
      <c r="B8012" s="273">
        <v>55.285200000000003</v>
      </c>
    </row>
    <row r="8013" spans="1:2" x14ac:dyDescent="0.2">
      <c r="A8013" s="273" t="s">
        <v>6430</v>
      </c>
      <c r="B8013" s="273">
        <v>78.926400000000001</v>
      </c>
    </row>
    <row r="8014" spans="1:2" x14ac:dyDescent="0.2">
      <c r="A8014" s="273" t="s">
        <v>6431</v>
      </c>
      <c r="B8014" s="273">
        <v>149.65559999999999</v>
      </c>
    </row>
    <row r="8015" spans="1:2" x14ac:dyDescent="0.2">
      <c r="A8015" s="273" t="s">
        <v>9170</v>
      </c>
      <c r="B8015" s="273">
        <v>206.06400000000002</v>
      </c>
    </row>
    <row r="8016" spans="1:2" x14ac:dyDescent="0.2">
      <c r="A8016" s="273" t="s">
        <v>6432</v>
      </c>
      <c r="B8016" s="273">
        <v>7.9920000000000018</v>
      </c>
    </row>
    <row r="8017" spans="1:2" x14ac:dyDescent="0.2">
      <c r="A8017" s="273" t="s">
        <v>6435</v>
      </c>
      <c r="B8017" s="273">
        <v>12.204000000000002</v>
      </c>
    </row>
    <row r="8018" spans="1:2" x14ac:dyDescent="0.2">
      <c r="A8018" s="273" t="s">
        <v>1787</v>
      </c>
      <c r="B8018" s="273">
        <v>16.761600000000001</v>
      </c>
    </row>
    <row r="8019" spans="1:2" x14ac:dyDescent="0.2">
      <c r="A8019" s="273" t="s">
        <v>1790</v>
      </c>
      <c r="B8019" s="273">
        <v>28.771200000000004</v>
      </c>
    </row>
    <row r="8020" spans="1:2" x14ac:dyDescent="0.2">
      <c r="A8020" s="273" t="s">
        <v>1793</v>
      </c>
      <c r="B8020" s="273">
        <v>42.757200000000012</v>
      </c>
    </row>
    <row r="8021" spans="1:2" x14ac:dyDescent="0.2">
      <c r="A8021" s="273" t="s">
        <v>9176</v>
      </c>
      <c r="B8021" s="273">
        <v>88.117200000000011</v>
      </c>
    </row>
    <row r="8022" spans="1:2" x14ac:dyDescent="0.2">
      <c r="A8022" s="273" t="s">
        <v>6433</v>
      </c>
      <c r="B8022" s="273">
        <v>9.579600000000001</v>
      </c>
    </row>
    <row r="8023" spans="1:2" x14ac:dyDescent="0.2">
      <c r="A8023" s="273" t="s">
        <v>5825</v>
      </c>
      <c r="B8023" s="273">
        <v>14.601600000000001</v>
      </c>
    </row>
    <row r="8024" spans="1:2" x14ac:dyDescent="0.2">
      <c r="A8024" s="273" t="s">
        <v>1788</v>
      </c>
      <c r="B8024" s="273">
        <v>20.098800000000001</v>
      </c>
    </row>
    <row r="8025" spans="1:2" x14ac:dyDescent="0.2">
      <c r="A8025" s="273" t="s">
        <v>1791</v>
      </c>
      <c r="B8025" s="273">
        <v>34.5276</v>
      </c>
    </row>
    <row r="8026" spans="1:2" x14ac:dyDescent="0.2">
      <c r="A8026" s="273" t="s">
        <v>1794</v>
      </c>
      <c r="B8026" s="273">
        <v>50.662800000000004</v>
      </c>
    </row>
    <row r="8027" spans="1:2" x14ac:dyDescent="0.2">
      <c r="A8027" s="273" t="s">
        <v>9177</v>
      </c>
      <c r="B8027" s="273">
        <v>96.433200000000014</v>
      </c>
    </row>
    <row r="8028" spans="1:2" x14ac:dyDescent="0.2">
      <c r="A8028" s="273" t="s">
        <v>9171</v>
      </c>
      <c r="B8028" s="273">
        <v>9.579600000000001</v>
      </c>
    </row>
    <row r="8029" spans="1:2" x14ac:dyDescent="0.2">
      <c r="A8029" s="273" t="s">
        <v>9172</v>
      </c>
      <c r="B8029" s="273">
        <v>14.601600000000001</v>
      </c>
    </row>
    <row r="8030" spans="1:2" x14ac:dyDescent="0.2">
      <c r="A8030" s="273" t="s">
        <v>9173</v>
      </c>
      <c r="B8030" s="273">
        <v>20.098800000000001</v>
      </c>
    </row>
    <row r="8031" spans="1:2" x14ac:dyDescent="0.2">
      <c r="A8031" s="273" t="s">
        <v>9174</v>
      </c>
      <c r="B8031" s="273">
        <v>34.5276</v>
      </c>
    </row>
    <row r="8032" spans="1:2" x14ac:dyDescent="0.2">
      <c r="A8032" s="273" t="s">
        <v>9175</v>
      </c>
      <c r="B8032" s="273">
        <v>50.662800000000004</v>
      </c>
    </row>
    <row r="8033" spans="1:2" x14ac:dyDescent="0.2">
      <c r="A8033" s="273" t="s">
        <v>9178</v>
      </c>
      <c r="B8033" s="273">
        <v>96.433200000000014</v>
      </c>
    </row>
    <row r="8034" spans="1:2" x14ac:dyDescent="0.2">
      <c r="A8034" s="273" t="s">
        <v>6434</v>
      </c>
      <c r="B8034" s="273">
        <v>9.579600000000001</v>
      </c>
    </row>
    <row r="8035" spans="1:2" x14ac:dyDescent="0.2">
      <c r="A8035" s="273" t="s">
        <v>1786</v>
      </c>
      <c r="B8035" s="273">
        <v>14.601600000000001</v>
      </c>
    </row>
    <row r="8036" spans="1:2" x14ac:dyDescent="0.2">
      <c r="A8036" s="273" t="s">
        <v>1789</v>
      </c>
      <c r="B8036" s="273">
        <v>20.098800000000001</v>
      </c>
    </row>
    <row r="8037" spans="1:2" x14ac:dyDescent="0.2">
      <c r="A8037" s="273" t="s">
        <v>1792</v>
      </c>
      <c r="B8037" s="273">
        <v>34.5276</v>
      </c>
    </row>
    <row r="8038" spans="1:2" x14ac:dyDescent="0.2">
      <c r="A8038" s="273" t="s">
        <v>1795</v>
      </c>
      <c r="B8038" s="273">
        <v>50.662800000000004</v>
      </c>
    </row>
    <row r="8039" spans="1:2" x14ac:dyDescent="0.2">
      <c r="A8039" s="273" t="s">
        <v>9179</v>
      </c>
      <c r="B8039" s="273">
        <v>96.433200000000014</v>
      </c>
    </row>
    <row r="8040" spans="1:2" x14ac:dyDescent="0.2">
      <c r="A8040" s="273" t="s">
        <v>1796</v>
      </c>
      <c r="B8040" s="273">
        <v>1.5011999999999999</v>
      </c>
    </row>
    <row r="8041" spans="1:2" x14ac:dyDescent="0.2">
      <c r="A8041" s="273" t="s">
        <v>1797</v>
      </c>
      <c r="B8041" s="273">
        <v>1.6956000000000004</v>
      </c>
    </row>
    <row r="8042" spans="1:2" x14ac:dyDescent="0.2">
      <c r="A8042" s="273" t="s">
        <v>1798</v>
      </c>
      <c r="B8042" s="273">
        <v>1.6740000000000004</v>
      </c>
    </row>
    <row r="8043" spans="1:2" x14ac:dyDescent="0.2">
      <c r="A8043" s="273" t="s">
        <v>1799</v>
      </c>
      <c r="B8043" s="273">
        <v>2.6892000000000005</v>
      </c>
    </row>
    <row r="8044" spans="1:2" x14ac:dyDescent="0.2">
      <c r="A8044" s="273" t="s">
        <v>1800</v>
      </c>
      <c r="B8044" s="273">
        <v>3.7692000000000005</v>
      </c>
    </row>
    <row r="8045" spans="1:2" x14ac:dyDescent="0.2">
      <c r="A8045" s="273" t="s">
        <v>1801</v>
      </c>
      <c r="B8045" s="273">
        <v>3.7692000000000005</v>
      </c>
    </row>
    <row r="8046" spans="1:2" x14ac:dyDescent="0.2">
      <c r="A8046" s="273" t="s">
        <v>1802</v>
      </c>
      <c r="B8046" s="273">
        <v>4.4928000000000008</v>
      </c>
    </row>
    <row r="8047" spans="1:2" x14ac:dyDescent="0.2">
      <c r="A8047" s="273" t="s">
        <v>1803</v>
      </c>
      <c r="B8047" s="273">
        <v>7.1820000000000013</v>
      </c>
    </row>
    <row r="8048" spans="1:2" x14ac:dyDescent="0.2">
      <c r="A8048" s="272" t="s">
        <v>1610</v>
      </c>
      <c r="B8048" s="273">
        <v>3.434400000000001</v>
      </c>
    </row>
    <row r="8049" spans="1:2" x14ac:dyDescent="0.2">
      <c r="A8049" s="274" t="s">
        <v>7337</v>
      </c>
      <c r="B8049" s="273">
        <v>1.1536</v>
      </c>
    </row>
    <row r="8050" spans="1:2" x14ac:dyDescent="0.2">
      <c r="A8050" s="274" t="s">
        <v>7338</v>
      </c>
      <c r="B8050" s="273">
        <v>1.2432000000000001</v>
      </c>
    </row>
    <row r="8051" spans="1:2" x14ac:dyDescent="0.2">
      <c r="A8051" s="274" t="s">
        <v>7341</v>
      </c>
      <c r="B8051" s="273">
        <v>1.4336</v>
      </c>
    </row>
    <row r="8052" spans="1:2" x14ac:dyDescent="0.2">
      <c r="A8052" s="274" t="s">
        <v>7342</v>
      </c>
      <c r="B8052" s="273">
        <v>1.8479999999999999</v>
      </c>
    </row>
    <row r="8053" spans="1:2" x14ac:dyDescent="0.2">
      <c r="A8053" s="274" t="s">
        <v>7336</v>
      </c>
      <c r="B8053" s="273">
        <v>1.2655999999999998</v>
      </c>
    </row>
    <row r="8054" spans="1:2" x14ac:dyDescent="0.2">
      <c r="A8054" s="274" t="s">
        <v>7339</v>
      </c>
      <c r="B8054" s="273">
        <v>1.512</v>
      </c>
    </row>
    <row r="8055" spans="1:2" x14ac:dyDescent="0.2">
      <c r="A8055" s="274" t="s">
        <v>7343</v>
      </c>
      <c r="B8055" s="273">
        <v>2.3407999999999998</v>
      </c>
    </row>
    <row r="8056" spans="1:2" x14ac:dyDescent="0.2">
      <c r="A8056" s="274" t="s">
        <v>7346</v>
      </c>
      <c r="B8056" s="273">
        <v>3.2031999999999994</v>
      </c>
    </row>
    <row r="8057" spans="1:2" x14ac:dyDescent="0.2">
      <c r="A8057" s="274" t="s">
        <v>7345</v>
      </c>
      <c r="B8057" s="273">
        <v>2.5872000000000002</v>
      </c>
    </row>
    <row r="8058" spans="1:2" x14ac:dyDescent="0.2">
      <c r="A8058" s="274" t="s">
        <v>5158</v>
      </c>
      <c r="B8058" s="273">
        <v>2.6207999999999996</v>
      </c>
    </row>
    <row r="8059" spans="1:2" x14ac:dyDescent="0.2">
      <c r="A8059" s="274" t="s">
        <v>5159</v>
      </c>
      <c r="B8059" s="273">
        <v>2.6320000000000001</v>
      </c>
    </row>
    <row r="8060" spans="1:2" x14ac:dyDescent="0.2">
      <c r="A8060" s="274" t="s">
        <v>7340</v>
      </c>
      <c r="B8060" s="273">
        <v>1.6912000000000003</v>
      </c>
    </row>
    <row r="8061" spans="1:2" x14ac:dyDescent="0.2">
      <c r="A8061" s="274" t="s">
        <v>7344</v>
      </c>
      <c r="B8061" s="273">
        <v>2.4752000000000001</v>
      </c>
    </row>
    <row r="8062" spans="1:2" x14ac:dyDescent="0.2">
      <c r="A8062" s="273" t="s">
        <v>2220</v>
      </c>
      <c r="B8062" s="273">
        <v>2.2288000000000001</v>
      </c>
    </row>
    <row r="8063" spans="1:2" x14ac:dyDescent="0.2">
      <c r="A8063" s="273" t="s">
        <v>4421</v>
      </c>
      <c r="B8063" s="273">
        <v>3.3824000000000005</v>
      </c>
    </row>
    <row r="8064" spans="1:2" x14ac:dyDescent="0.2">
      <c r="A8064" s="273" t="s">
        <v>4422</v>
      </c>
      <c r="B8064" s="273">
        <v>4.7488000000000001</v>
      </c>
    </row>
    <row r="8065" spans="1:2" x14ac:dyDescent="0.2">
      <c r="A8065" s="273" t="s">
        <v>4424</v>
      </c>
      <c r="B8065" s="273">
        <v>2.9119999999999999</v>
      </c>
    </row>
    <row r="8066" spans="1:2" x14ac:dyDescent="0.2">
      <c r="A8066" s="273" t="s">
        <v>4425</v>
      </c>
      <c r="B8066" s="273">
        <v>4.3903999999999996</v>
      </c>
    </row>
    <row r="8067" spans="1:2" x14ac:dyDescent="0.2">
      <c r="A8067" s="273" t="s">
        <v>4426</v>
      </c>
      <c r="B8067" s="273">
        <v>5.6335999999999995</v>
      </c>
    </row>
    <row r="8068" spans="1:2" x14ac:dyDescent="0.2">
      <c r="A8068" s="273" t="s">
        <v>4423</v>
      </c>
      <c r="B8068" s="273">
        <v>7.4367999999999999</v>
      </c>
    </row>
    <row r="8069" spans="1:2" x14ac:dyDescent="0.2">
      <c r="A8069" s="273" t="s">
        <v>4428</v>
      </c>
      <c r="B8069" s="273">
        <v>4.5696000000000003</v>
      </c>
    </row>
    <row r="8070" spans="1:2" x14ac:dyDescent="0.2">
      <c r="A8070" s="273" t="s">
        <v>4429</v>
      </c>
      <c r="B8070" s="273">
        <v>5.4207999999999998</v>
      </c>
    </row>
    <row r="8071" spans="1:2" x14ac:dyDescent="0.2">
      <c r="A8071" s="273" t="s">
        <v>4430</v>
      </c>
      <c r="B8071" s="273">
        <v>7.2463999999999995</v>
      </c>
    </row>
    <row r="8072" spans="1:2" x14ac:dyDescent="0.2">
      <c r="A8072" s="273" t="s">
        <v>4427</v>
      </c>
      <c r="B8072" s="273">
        <v>9.4527999999999999</v>
      </c>
    </row>
    <row r="8073" spans="1:2" x14ac:dyDescent="0.2">
      <c r="A8073" s="273" t="s">
        <v>9612</v>
      </c>
      <c r="B8073" s="273">
        <v>6.3728000000000007</v>
      </c>
    </row>
    <row r="8074" spans="1:2" x14ac:dyDescent="0.2">
      <c r="A8074" s="273" t="s">
        <v>9613</v>
      </c>
      <c r="B8074" s="273">
        <v>6.9776000000000007</v>
      </c>
    </row>
    <row r="8075" spans="1:2" x14ac:dyDescent="0.2">
      <c r="A8075" s="273" t="s">
        <v>9614</v>
      </c>
      <c r="B8075" s="273">
        <v>8.2544000000000004</v>
      </c>
    </row>
    <row r="8076" spans="1:2" x14ac:dyDescent="0.2">
      <c r="A8076" s="273" t="s">
        <v>4431</v>
      </c>
      <c r="B8076" s="273">
        <v>11.446399999999999</v>
      </c>
    </row>
    <row r="8077" spans="1:2" x14ac:dyDescent="0.2">
      <c r="A8077" s="273" t="s">
        <v>2249</v>
      </c>
      <c r="B8077" s="273">
        <v>6.9440000000000008</v>
      </c>
    </row>
    <row r="8078" spans="1:2" x14ac:dyDescent="0.2">
      <c r="A8078" s="273" t="s">
        <v>2250</v>
      </c>
      <c r="B8078" s="273">
        <v>8.6015999999999995</v>
      </c>
    </row>
    <row r="8079" spans="1:2" x14ac:dyDescent="0.2">
      <c r="A8079" s="273" t="s">
        <v>2251</v>
      </c>
      <c r="B8079" s="273">
        <v>11.2448</v>
      </c>
    </row>
    <row r="8080" spans="1:2" x14ac:dyDescent="0.2">
      <c r="A8080" s="273" t="s">
        <v>2248</v>
      </c>
      <c r="B8080" s="273">
        <v>15.892799999999999</v>
      </c>
    </row>
    <row r="8081" spans="1:2" x14ac:dyDescent="0.2">
      <c r="A8081" s="273" t="s">
        <v>6900</v>
      </c>
      <c r="B8081" s="273">
        <v>8.5903999999999989</v>
      </c>
    </row>
    <row r="8082" spans="1:2" x14ac:dyDescent="0.2">
      <c r="A8082" s="273" t="s">
        <v>6901</v>
      </c>
      <c r="B8082" s="273">
        <v>10.5168</v>
      </c>
    </row>
    <row r="8083" spans="1:2" x14ac:dyDescent="0.2">
      <c r="A8083" s="273" t="s">
        <v>2179</v>
      </c>
      <c r="B8083" s="273">
        <v>13.372799999999998</v>
      </c>
    </row>
    <row r="8084" spans="1:2" x14ac:dyDescent="0.2">
      <c r="A8084" s="273" t="s">
        <v>450</v>
      </c>
      <c r="B8084" s="273">
        <v>13.4064</v>
      </c>
    </row>
    <row r="8085" spans="1:2" x14ac:dyDescent="0.2">
      <c r="A8085" s="273" t="s">
        <v>2219</v>
      </c>
      <c r="B8085" s="273">
        <v>19.252800000000001</v>
      </c>
    </row>
    <row r="8086" spans="1:2" x14ac:dyDescent="0.2">
      <c r="A8086" s="272" t="s">
        <v>1611</v>
      </c>
      <c r="B8086" s="273">
        <v>8.6015999999999995</v>
      </c>
    </row>
    <row r="8087" spans="1:2" x14ac:dyDescent="0.2">
      <c r="A8087" s="272" t="s">
        <v>1612</v>
      </c>
      <c r="B8087" s="273">
        <v>2.9119999999999999</v>
      </c>
    </row>
    <row r="8088" spans="1:2" x14ac:dyDescent="0.2">
      <c r="A8088" s="272" t="s">
        <v>1613</v>
      </c>
      <c r="B8088" s="273">
        <v>4.5696000000000003</v>
      </c>
    </row>
    <row r="8089" spans="1:2" x14ac:dyDescent="0.2">
      <c r="A8089" s="272" t="s">
        <v>1614</v>
      </c>
      <c r="B8089" s="273">
        <v>6.3728000000000007</v>
      </c>
    </row>
    <row r="8090" spans="1:2" x14ac:dyDescent="0.2">
      <c r="A8090" s="275" t="s">
        <v>7309</v>
      </c>
      <c r="B8090" s="273">
        <v>0.40319999999999995</v>
      </c>
    </row>
    <row r="8091" spans="1:2" x14ac:dyDescent="0.2">
      <c r="A8091" s="275" t="s">
        <v>7310</v>
      </c>
      <c r="B8091" s="273">
        <v>0.40319999999999995</v>
      </c>
    </row>
    <row r="8092" spans="1:2" x14ac:dyDescent="0.2">
      <c r="A8092" s="275" t="s">
        <v>7311</v>
      </c>
      <c r="B8092" s="273">
        <v>0.40319999999999995</v>
      </c>
    </row>
    <row r="8093" spans="1:2" x14ac:dyDescent="0.2">
      <c r="A8093" s="275" t="s">
        <v>2041</v>
      </c>
      <c r="B8093" s="273">
        <v>0.43680000000000008</v>
      </c>
    </row>
    <row r="8094" spans="1:2" x14ac:dyDescent="0.2">
      <c r="A8094" s="275" t="s">
        <v>2042</v>
      </c>
      <c r="B8094" s="273">
        <v>0.47039999999999998</v>
      </c>
    </row>
    <row r="8095" spans="1:2" x14ac:dyDescent="0.2">
      <c r="A8095" s="275" t="s">
        <v>2043</v>
      </c>
      <c r="B8095" s="273">
        <v>0.42560000000000003</v>
      </c>
    </row>
    <row r="8096" spans="1:2" x14ac:dyDescent="0.2">
      <c r="A8096" s="275" t="s">
        <v>2044</v>
      </c>
      <c r="B8096" s="273">
        <v>0.48160000000000003</v>
      </c>
    </row>
    <row r="8097" spans="1:2" x14ac:dyDescent="0.2">
      <c r="A8097" s="275" t="s">
        <v>2045</v>
      </c>
      <c r="B8097" s="273">
        <v>0.53759999999999997</v>
      </c>
    </row>
    <row r="8098" spans="1:2" x14ac:dyDescent="0.2">
      <c r="A8098" s="275" t="s">
        <v>2046</v>
      </c>
      <c r="B8098" s="273">
        <v>0.59360000000000002</v>
      </c>
    </row>
    <row r="8099" spans="1:2" x14ac:dyDescent="0.2">
      <c r="A8099" s="275" t="s">
        <v>2048</v>
      </c>
      <c r="B8099" s="273">
        <v>0.82879999999999987</v>
      </c>
    </row>
    <row r="8100" spans="1:2" x14ac:dyDescent="0.2">
      <c r="A8100" s="275" t="s">
        <v>7287</v>
      </c>
      <c r="B8100" s="273">
        <v>0.40319999999999995</v>
      </c>
    </row>
    <row r="8101" spans="1:2" x14ac:dyDescent="0.2">
      <c r="A8101" s="275" t="s">
        <v>7288</v>
      </c>
      <c r="B8101" s="273">
        <v>0.40319999999999995</v>
      </c>
    </row>
    <row r="8102" spans="1:2" x14ac:dyDescent="0.2">
      <c r="A8102" s="275" t="s">
        <v>7289</v>
      </c>
      <c r="B8102" s="273">
        <v>0.40319999999999995</v>
      </c>
    </row>
    <row r="8103" spans="1:2" x14ac:dyDescent="0.2">
      <c r="A8103" s="275" t="s">
        <v>7290</v>
      </c>
      <c r="B8103" s="273">
        <v>0.43680000000000008</v>
      </c>
    </row>
    <row r="8104" spans="1:2" x14ac:dyDescent="0.2">
      <c r="A8104" s="275" t="s">
        <v>7291</v>
      </c>
      <c r="B8104" s="273">
        <v>0.47039999999999998</v>
      </c>
    </row>
    <row r="8105" spans="1:2" x14ac:dyDescent="0.2">
      <c r="A8105" s="275" t="s">
        <v>7292</v>
      </c>
      <c r="B8105" s="273">
        <v>0.42560000000000003</v>
      </c>
    </row>
    <row r="8106" spans="1:2" x14ac:dyDescent="0.2">
      <c r="A8106" s="275" t="s">
        <v>7293</v>
      </c>
      <c r="B8106" s="273">
        <v>0.48160000000000003</v>
      </c>
    </row>
    <row r="8107" spans="1:2" x14ac:dyDescent="0.2">
      <c r="A8107" s="275" t="s">
        <v>7294</v>
      </c>
      <c r="B8107" s="273">
        <v>0.53759999999999997</v>
      </c>
    </row>
    <row r="8108" spans="1:2" x14ac:dyDescent="0.2">
      <c r="A8108" s="275" t="s">
        <v>7295</v>
      </c>
      <c r="B8108" s="273">
        <v>0.59360000000000002</v>
      </c>
    </row>
    <row r="8109" spans="1:2" x14ac:dyDescent="0.2">
      <c r="A8109" s="275" t="s">
        <v>7297</v>
      </c>
      <c r="B8109" s="273">
        <v>0.82879999999999987</v>
      </c>
    </row>
    <row r="8110" spans="1:2" x14ac:dyDescent="0.2">
      <c r="A8110" s="275" t="s">
        <v>329</v>
      </c>
      <c r="B8110" s="273">
        <v>0.40319999999999995</v>
      </c>
    </row>
    <row r="8111" spans="1:2" x14ac:dyDescent="0.2">
      <c r="A8111" s="275" t="s">
        <v>330</v>
      </c>
      <c r="B8111" s="273">
        <v>0.40319999999999995</v>
      </c>
    </row>
    <row r="8112" spans="1:2" x14ac:dyDescent="0.2">
      <c r="A8112" s="275" t="s">
        <v>331</v>
      </c>
      <c r="B8112" s="273">
        <v>0.40319999999999995</v>
      </c>
    </row>
    <row r="8113" spans="1:2" x14ac:dyDescent="0.2">
      <c r="A8113" s="275" t="s">
        <v>332</v>
      </c>
      <c r="B8113" s="273">
        <v>0.43680000000000008</v>
      </c>
    </row>
    <row r="8114" spans="1:2" x14ac:dyDescent="0.2">
      <c r="A8114" s="275" t="s">
        <v>333</v>
      </c>
      <c r="B8114" s="273">
        <v>0.47039999999999998</v>
      </c>
    </row>
    <row r="8115" spans="1:2" x14ac:dyDescent="0.2">
      <c r="A8115" s="275" t="s">
        <v>334</v>
      </c>
      <c r="B8115" s="273">
        <v>0.42560000000000003</v>
      </c>
    </row>
    <row r="8116" spans="1:2" x14ac:dyDescent="0.2">
      <c r="A8116" s="275" t="s">
        <v>335</v>
      </c>
      <c r="B8116" s="273">
        <v>0.48160000000000003</v>
      </c>
    </row>
    <row r="8117" spans="1:2" x14ac:dyDescent="0.2">
      <c r="A8117" s="275" t="s">
        <v>336</v>
      </c>
      <c r="B8117" s="273">
        <v>0.53759999999999997</v>
      </c>
    </row>
    <row r="8118" spans="1:2" x14ac:dyDescent="0.2">
      <c r="A8118" s="275" t="s">
        <v>337</v>
      </c>
      <c r="B8118" s="273">
        <v>0.59360000000000002</v>
      </c>
    </row>
    <row r="8119" spans="1:2" x14ac:dyDescent="0.2">
      <c r="A8119" s="275" t="s">
        <v>339</v>
      </c>
      <c r="B8119" s="273">
        <v>0.82879999999999987</v>
      </c>
    </row>
    <row r="8120" spans="1:2" x14ac:dyDescent="0.2">
      <c r="A8120" s="275" t="s">
        <v>4563</v>
      </c>
      <c r="B8120" s="273">
        <v>0.36959999999999998</v>
      </c>
    </row>
    <row r="8121" spans="1:2" x14ac:dyDescent="0.2">
      <c r="A8121" s="275" t="s">
        <v>4564</v>
      </c>
      <c r="B8121" s="273">
        <v>0.36959999999999998</v>
      </c>
    </row>
    <row r="8122" spans="1:2" x14ac:dyDescent="0.2">
      <c r="A8122" s="275" t="s">
        <v>4565</v>
      </c>
      <c r="B8122" s="273">
        <v>0.36959999999999998</v>
      </c>
    </row>
    <row r="8123" spans="1:2" x14ac:dyDescent="0.2">
      <c r="A8123" s="275" t="s">
        <v>4566</v>
      </c>
      <c r="B8123" s="273">
        <v>0.39199999999999996</v>
      </c>
    </row>
    <row r="8124" spans="1:2" x14ac:dyDescent="0.2">
      <c r="A8124" s="275" t="s">
        <v>4567</v>
      </c>
      <c r="B8124" s="273">
        <v>0.41439999999999994</v>
      </c>
    </row>
    <row r="8125" spans="1:2" x14ac:dyDescent="0.2">
      <c r="A8125" s="275" t="s">
        <v>4568</v>
      </c>
      <c r="B8125" s="273">
        <v>0.36959999999999998</v>
      </c>
    </row>
    <row r="8126" spans="1:2" x14ac:dyDescent="0.2">
      <c r="A8126" s="275" t="s">
        <v>4569</v>
      </c>
      <c r="B8126" s="273">
        <v>0.44800000000000006</v>
      </c>
    </row>
    <row r="8127" spans="1:2" x14ac:dyDescent="0.2">
      <c r="A8127" s="275" t="s">
        <v>4570</v>
      </c>
      <c r="B8127" s="273">
        <v>0.51519999999999999</v>
      </c>
    </row>
    <row r="8128" spans="1:2" x14ac:dyDescent="0.2">
      <c r="A8128" s="275" t="s">
        <v>4571</v>
      </c>
      <c r="B8128" s="273">
        <v>0.55999999999999994</v>
      </c>
    </row>
    <row r="8129" spans="1:2" x14ac:dyDescent="0.2">
      <c r="A8129" s="275" t="s">
        <v>4573</v>
      </c>
      <c r="B8129" s="273">
        <v>0.80639999999999989</v>
      </c>
    </row>
    <row r="8130" spans="1:2" x14ac:dyDescent="0.2">
      <c r="A8130" s="275" t="s">
        <v>4442</v>
      </c>
      <c r="B8130" s="273">
        <v>0.40319999999999995</v>
      </c>
    </row>
    <row r="8131" spans="1:2" x14ac:dyDescent="0.2">
      <c r="A8131" s="275" t="s">
        <v>4443</v>
      </c>
      <c r="B8131" s="273">
        <v>0.40319999999999995</v>
      </c>
    </row>
    <row r="8132" spans="1:2" x14ac:dyDescent="0.2">
      <c r="A8132" s="275" t="s">
        <v>4444</v>
      </c>
      <c r="B8132" s="273">
        <v>0.40319999999999995</v>
      </c>
    </row>
    <row r="8133" spans="1:2" x14ac:dyDescent="0.2">
      <c r="A8133" s="275" t="s">
        <v>4445</v>
      </c>
      <c r="B8133" s="273">
        <v>0.43680000000000008</v>
      </c>
    </row>
    <row r="8134" spans="1:2" x14ac:dyDescent="0.2">
      <c r="A8134" s="275" t="s">
        <v>9527</v>
      </c>
      <c r="B8134" s="273">
        <v>0.47039999999999998</v>
      </c>
    </row>
    <row r="8135" spans="1:2" x14ac:dyDescent="0.2">
      <c r="A8135" s="275" t="s">
        <v>9528</v>
      </c>
      <c r="B8135" s="273">
        <v>0.42560000000000003</v>
      </c>
    </row>
    <row r="8136" spans="1:2" x14ac:dyDescent="0.2">
      <c r="A8136" s="275" t="s">
        <v>9529</v>
      </c>
      <c r="B8136" s="273">
        <v>0.48160000000000003</v>
      </c>
    </row>
    <row r="8137" spans="1:2" x14ac:dyDescent="0.2">
      <c r="A8137" s="275" t="s">
        <v>9530</v>
      </c>
      <c r="B8137" s="273">
        <v>0.53759999999999997</v>
      </c>
    </row>
    <row r="8138" spans="1:2" x14ac:dyDescent="0.2">
      <c r="A8138" s="275" t="s">
        <v>9531</v>
      </c>
      <c r="B8138" s="273">
        <v>0.59360000000000002</v>
      </c>
    </row>
    <row r="8139" spans="1:2" x14ac:dyDescent="0.2">
      <c r="A8139" s="275" t="s">
        <v>9533</v>
      </c>
      <c r="B8139" s="273">
        <v>0.82879999999999987</v>
      </c>
    </row>
    <row r="8140" spans="1:2" x14ac:dyDescent="0.2">
      <c r="A8140" s="275" t="s">
        <v>9544</v>
      </c>
      <c r="B8140" s="273">
        <v>0.36959999999999998</v>
      </c>
    </row>
    <row r="8141" spans="1:2" x14ac:dyDescent="0.2">
      <c r="A8141" s="275" t="s">
        <v>9545</v>
      </c>
      <c r="B8141" s="273">
        <v>0.36959999999999998</v>
      </c>
    </row>
    <row r="8142" spans="1:2" x14ac:dyDescent="0.2">
      <c r="A8142" s="275" t="s">
        <v>9546</v>
      </c>
      <c r="B8142" s="273">
        <v>0.36959999999999998</v>
      </c>
    </row>
    <row r="8143" spans="1:2" x14ac:dyDescent="0.2">
      <c r="A8143" s="275" t="s">
        <v>9547</v>
      </c>
      <c r="B8143" s="273">
        <v>0.39199999999999996</v>
      </c>
    </row>
    <row r="8144" spans="1:2" x14ac:dyDescent="0.2">
      <c r="A8144" s="275" t="s">
        <v>9548</v>
      </c>
      <c r="B8144" s="273">
        <v>0.41439999999999994</v>
      </c>
    </row>
    <row r="8145" spans="1:2" x14ac:dyDescent="0.2">
      <c r="A8145" s="275" t="s">
        <v>9549</v>
      </c>
      <c r="B8145" s="273">
        <v>0.36959999999999998</v>
      </c>
    </row>
    <row r="8146" spans="1:2" x14ac:dyDescent="0.2">
      <c r="A8146" s="275" t="s">
        <v>9550</v>
      </c>
      <c r="B8146" s="273">
        <v>0.44800000000000006</v>
      </c>
    </row>
    <row r="8147" spans="1:2" x14ac:dyDescent="0.2">
      <c r="A8147" s="275" t="s">
        <v>9551</v>
      </c>
      <c r="B8147" s="273">
        <v>0.51519999999999999</v>
      </c>
    </row>
    <row r="8148" spans="1:2" x14ac:dyDescent="0.2">
      <c r="A8148" s="275" t="s">
        <v>9552</v>
      </c>
      <c r="B8148" s="273">
        <v>0.55999999999999994</v>
      </c>
    </row>
    <row r="8149" spans="1:2" x14ac:dyDescent="0.2">
      <c r="A8149" s="275" t="s">
        <v>6906</v>
      </c>
      <c r="B8149" s="273">
        <v>0.80639999999999989</v>
      </c>
    </row>
    <row r="8150" spans="1:2" x14ac:dyDescent="0.2">
      <c r="A8150" s="275" t="s">
        <v>4441</v>
      </c>
      <c r="B8150" s="273">
        <v>1.96</v>
      </c>
    </row>
    <row r="8151" spans="1:2" x14ac:dyDescent="0.2">
      <c r="A8151" s="275" t="s">
        <v>2047</v>
      </c>
      <c r="B8151" s="273">
        <v>0.77279999999999982</v>
      </c>
    </row>
    <row r="8152" spans="1:2" x14ac:dyDescent="0.2">
      <c r="A8152" s="275" t="s">
        <v>2049</v>
      </c>
      <c r="B8152" s="273">
        <v>1.0528</v>
      </c>
    </row>
    <row r="8153" spans="1:2" x14ac:dyDescent="0.2">
      <c r="A8153" s="275" t="s">
        <v>2050</v>
      </c>
      <c r="B8153" s="273">
        <v>2.0944000000000003</v>
      </c>
    </row>
    <row r="8154" spans="1:2" x14ac:dyDescent="0.2">
      <c r="A8154" s="275" t="s">
        <v>2051</v>
      </c>
      <c r="B8154" s="273">
        <v>5.1407999999999996</v>
      </c>
    </row>
    <row r="8155" spans="1:2" x14ac:dyDescent="0.2">
      <c r="A8155" s="275" t="s">
        <v>2052</v>
      </c>
      <c r="B8155" s="273">
        <v>5.4544000000000006</v>
      </c>
    </row>
    <row r="8156" spans="1:2" x14ac:dyDescent="0.2">
      <c r="A8156" s="275" t="s">
        <v>2053</v>
      </c>
      <c r="B8156" s="273">
        <v>5.7343999999999999</v>
      </c>
    </row>
    <row r="8157" spans="1:2" x14ac:dyDescent="0.2">
      <c r="A8157" s="275" t="s">
        <v>7302</v>
      </c>
      <c r="B8157" s="273">
        <v>6.8655999999999997</v>
      </c>
    </row>
    <row r="8158" spans="1:2" x14ac:dyDescent="0.2">
      <c r="A8158" s="275" t="s">
        <v>7303</v>
      </c>
      <c r="B8158" s="273">
        <v>7.1567999999999996</v>
      </c>
    </row>
    <row r="8159" spans="1:2" x14ac:dyDescent="0.2">
      <c r="A8159" s="275" t="s">
        <v>7304</v>
      </c>
      <c r="B8159" s="273">
        <v>7.7279999999999998</v>
      </c>
    </row>
    <row r="8160" spans="1:2" x14ac:dyDescent="0.2">
      <c r="A8160" s="275" t="s">
        <v>7305</v>
      </c>
      <c r="B8160" s="273">
        <v>8.2992000000000008</v>
      </c>
    </row>
    <row r="8161" spans="1:2" x14ac:dyDescent="0.2">
      <c r="A8161" s="275" t="s">
        <v>7306</v>
      </c>
      <c r="B8161" s="273">
        <v>8.5680000000000014</v>
      </c>
    </row>
    <row r="8162" spans="1:2" x14ac:dyDescent="0.2">
      <c r="A8162" s="275" t="s">
        <v>7307</v>
      </c>
      <c r="B8162" s="273">
        <v>8.8704000000000001</v>
      </c>
    </row>
    <row r="8163" spans="1:2" x14ac:dyDescent="0.2">
      <c r="A8163" s="275" t="s">
        <v>7308</v>
      </c>
      <c r="B8163" s="273">
        <v>11.2448</v>
      </c>
    </row>
    <row r="8164" spans="1:2" x14ac:dyDescent="0.2">
      <c r="A8164" s="275" t="s">
        <v>1618</v>
      </c>
      <c r="B8164" s="273">
        <v>23.990400000000001</v>
      </c>
    </row>
    <row r="8165" spans="1:2" x14ac:dyDescent="0.2">
      <c r="A8165" s="275" t="s">
        <v>1619</v>
      </c>
      <c r="B8165" s="273">
        <v>28</v>
      </c>
    </row>
    <row r="8166" spans="1:2" x14ac:dyDescent="0.2">
      <c r="A8166" s="275" t="s">
        <v>7296</v>
      </c>
      <c r="B8166" s="273">
        <v>0.77279999999999982</v>
      </c>
    </row>
    <row r="8167" spans="1:2" x14ac:dyDescent="0.2">
      <c r="A8167" s="275" t="s">
        <v>7298</v>
      </c>
      <c r="B8167" s="273">
        <v>1.0528</v>
      </c>
    </row>
    <row r="8168" spans="1:2" x14ac:dyDescent="0.2">
      <c r="A8168" s="275" t="s">
        <v>1620</v>
      </c>
      <c r="B8168" s="273">
        <v>2.0944000000000003</v>
      </c>
    </row>
    <row r="8169" spans="1:2" x14ac:dyDescent="0.2">
      <c r="A8169" s="275" t="s">
        <v>7299</v>
      </c>
      <c r="B8169" s="273">
        <v>5.1407999999999996</v>
      </c>
    </row>
    <row r="8170" spans="1:2" x14ac:dyDescent="0.2">
      <c r="A8170" s="275" t="s">
        <v>7300</v>
      </c>
      <c r="B8170" s="273">
        <v>5.4544000000000006</v>
      </c>
    </row>
    <row r="8171" spans="1:2" x14ac:dyDescent="0.2">
      <c r="A8171" s="275" t="s">
        <v>7301</v>
      </c>
      <c r="B8171" s="273">
        <v>5.7343999999999999</v>
      </c>
    </row>
    <row r="8172" spans="1:2" x14ac:dyDescent="0.2">
      <c r="A8172" s="275" t="s">
        <v>7280</v>
      </c>
      <c r="B8172" s="273">
        <v>6.8655999999999997</v>
      </c>
    </row>
    <row r="8173" spans="1:2" x14ac:dyDescent="0.2">
      <c r="A8173" s="275" t="s">
        <v>7281</v>
      </c>
      <c r="B8173" s="273">
        <v>7.1567999999999996</v>
      </c>
    </row>
    <row r="8174" spans="1:2" x14ac:dyDescent="0.2">
      <c r="A8174" s="275" t="s">
        <v>7282</v>
      </c>
      <c r="B8174" s="273">
        <v>7.7279999999999998</v>
      </c>
    </row>
    <row r="8175" spans="1:2" x14ac:dyDescent="0.2">
      <c r="A8175" s="275" t="s">
        <v>7283</v>
      </c>
      <c r="B8175" s="273">
        <v>8.2992000000000008</v>
      </c>
    </row>
    <row r="8176" spans="1:2" x14ac:dyDescent="0.2">
      <c r="A8176" s="275" t="s">
        <v>7284</v>
      </c>
      <c r="B8176" s="273">
        <v>8.5680000000000014</v>
      </c>
    </row>
    <row r="8177" spans="1:2" x14ac:dyDescent="0.2">
      <c r="A8177" s="275" t="s">
        <v>7285</v>
      </c>
      <c r="B8177" s="273">
        <v>8.8704000000000001</v>
      </c>
    </row>
    <row r="8178" spans="1:2" x14ac:dyDescent="0.2">
      <c r="A8178" s="275" t="s">
        <v>7286</v>
      </c>
      <c r="B8178" s="273">
        <v>11.2448</v>
      </c>
    </row>
    <row r="8179" spans="1:2" x14ac:dyDescent="0.2">
      <c r="A8179" s="275" t="s">
        <v>1621</v>
      </c>
      <c r="B8179" s="273">
        <v>23.990400000000001</v>
      </c>
    </row>
    <row r="8180" spans="1:2" x14ac:dyDescent="0.2">
      <c r="A8180" s="275" t="s">
        <v>1622</v>
      </c>
      <c r="B8180" s="273">
        <v>28</v>
      </c>
    </row>
    <row r="8181" spans="1:2" x14ac:dyDescent="0.2">
      <c r="A8181" s="275" t="s">
        <v>338</v>
      </c>
      <c r="B8181" s="273">
        <v>0.77279999999999982</v>
      </c>
    </row>
    <row r="8182" spans="1:2" x14ac:dyDescent="0.2">
      <c r="A8182" s="275" t="s">
        <v>340</v>
      </c>
      <c r="B8182" s="273">
        <v>1.0528</v>
      </c>
    </row>
    <row r="8183" spans="1:2" x14ac:dyDescent="0.2">
      <c r="A8183" s="275" t="s">
        <v>341</v>
      </c>
      <c r="B8183" s="273">
        <v>2.0944000000000003</v>
      </c>
    </row>
    <row r="8184" spans="1:2" x14ac:dyDescent="0.2">
      <c r="A8184" s="275" t="s">
        <v>342</v>
      </c>
      <c r="B8184" s="273">
        <v>5.1407999999999996</v>
      </c>
    </row>
    <row r="8185" spans="1:2" x14ac:dyDescent="0.2">
      <c r="A8185" s="275" t="s">
        <v>343</v>
      </c>
      <c r="B8185" s="273">
        <v>5.4544000000000006</v>
      </c>
    </row>
    <row r="8186" spans="1:2" x14ac:dyDescent="0.2">
      <c r="A8186" s="275" t="s">
        <v>344</v>
      </c>
      <c r="B8186" s="273">
        <v>5.7343999999999999</v>
      </c>
    </row>
    <row r="8187" spans="1:2" x14ac:dyDescent="0.2">
      <c r="A8187" s="275" t="s">
        <v>2054</v>
      </c>
      <c r="B8187" s="273">
        <v>6.8655999999999997</v>
      </c>
    </row>
    <row r="8188" spans="1:2" x14ac:dyDescent="0.2">
      <c r="A8188" s="275" t="s">
        <v>2055</v>
      </c>
      <c r="B8188" s="273">
        <v>7.1567999999999996</v>
      </c>
    </row>
    <row r="8189" spans="1:2" x14ac:dyDescent="0.2">
      <c r="A8189" s="275" t="s">
        <v>2056</v>
      </c>
      <c r="B8189" s="273">
        <v>7.7279999999999998</v>
      </c>
    </row>
    <row r="8190" spans="1:2" x14ac:dyDescent="0.2">
      <c r="A8190" s="275" t="s">
        <v>2057</v>
      </c>
      <c r="B8190" s="273">
        <v>8.2992000000000008</v>
      </c>
    </row>
    <row r="8191" spans="1:2" x14ac:dyDescent="0.2">
      <c r="A8191" s="275" t="s">
        <v>326</v>
      </c>
      <c r="B8191" s="273">
        <v>8.5680000000000014</v>
      </c>
    </row>
    <row r="8192" spans="1:2" x14ac:dyDescent="0.2">
      <c r="A8192" s="275" t="s">
        <v>327</v>
      </c>
      <c r="B8192" s="273">
        <v>8.8704000000000001</v>
      </c>
    </row>
    <row r="8193" spans="1:2" x14ac:dyDescent="0.2">
      <c r="A8193" s="275" t="s">
        <v>328</v>
      </c>
      <c r="B8193" s="273">
        <v>11.2448</v>
      </c>
    </row>
    <row r="8194" spans="1:2" x14ac:dyDescent="0.2">
      <c r="A8194" s="275" t="s">
        <v>1623</v>
      </c>
      <c r="B8194" s="273">
        <v>26.980800000000002</v>
      </c>
    </row>
    <row r="8195" spans="1:2" x14ac:dyDescent="0.2">
      <c r="A8195" s="275" t="s">
        <v>1624</v>
      </c>
      <c r="B8195" s="273">
        <v>33.006399999999999</v>
      </c>
    </row>
    <row r="8196" spans="1:2" x14ac:dyDescent="0.2">
      <c r="A8196" s="275" t="s">
        <v>10169</v>
      </c>
      <c r="B8196" s="273">
        <v>6.2384000000000004</v>
      </c>
    </row>
    <row r="8197" spans="1:2" x14ac:dyDescent="0.2">
      <c r="A8197" s="275" t="s">
        <v>9588</v>
      </c>
      <c r="B8197" s="273">
        <v>6.2384000000000004</v>
      </c>
    </row>
    <row r="8198" spans="1:2" x14ac:dyDescent="0.2">
      <c r="A8198" s="275" t="s">
        <v>9589</v>
      </c>
      <c r="B8198" s="273">
        <v>6.2384000000000004</v>
      </c>
    </row>
    <row r="8199" spans="1:2" x14ac:dyDescent="0.2">
      <c r="A8199" s="275" t="s">
        <v>2239</v>
      </c>
      <c r="B8199" s="273">
        <v>0.53759999999999997</v>
      </c>
    </row>
    <row r="8200" spans="1:2" x14ac:dyDescent="0.2">
      <c r="A8200" s="275" t="s">
        <v>2240</v>
      </c>
      <c r="B8200" s="273">
        <v>0.58240000000000003</v>
      </c>
    </row>
    <row r="8201" spans="1:2" x14ac:dyDescent="0.2">
      <c r="A8201" s="275" t="s">
        <v>2241</v>
      </c>
      <c r="B8201" s="273">
        <v>0.66079999999999994</v>
      </c>
    </row>
    <row r="8202" spans="1:2" x14ac:dyDescent="0.2">
      <c r="A8202" s="275" t="s">
        <v>9768</v>
      </c>
      <c r="B8202" s="273">
        <v>0.68319999999999992</v>
      </c>
    </row>
    <row r="8203" spans="1:2" x14ac:dyDescent="0.2">
      <c r="A8203" s="275" t="s">
        <v>2242</v>
      </c>
      <c r="B8203" s="273">
        <v>0.62720000000000009</v>
      </c>
    </row>
    <row r="8204" spans="1:2" x14ac:dyDescent="0.2">
      <c r="A8204" s="275" t="s">
        <v>2243</v>
      </c>
      <c r="B8204" s="273">
        <v>0.71679999999999999</v>
      </c>
    </row>
    <row r="8205" spans="1:2" x14ac:dyDescent="0.2">
      <c r="A8205" s="275" t="s">
        <v>9770</v>
      </c>
      <c r="B8205" s="273">
        <v>0.76160000000000005</v>
      </c>
    </row>
    <row r="8206" spans="1:2" x14ac:dyDescent="0.2">
      <c r="A8206" s="275" t="s">
        <v>9769</v>
      </c>
      <c r="B8206" s="273">
        <v>0.81759999999999988</v>
      </c>
    </row>
    <row r="8207" spans="1:2" x14ac:dyDescent="0.2">
      <c r="A8207" s="275" t="s">
        <v>2245</v>
      </c>
      <c r="B8207" s="273">
        <v>0.76160000000000005</v>
      </c>
    </row>
    <row r="8208" spans="1:2" x14ac:dyDescent="0.2">
      <c r="A8208" s="275" t="s">
        <v>2246</v>
      </c>
      <c r="B8208" s="273">
        <v>0.82879999999999987</v>
      </c>
    </row>
    <row r="8209" spans="1:2" x14ac:dyDescent="0.2">
      <c r="A8209" s="275" t="s">
        <v>2247</v>
      </c>
      <c r="B8209" s="273">
        <v>0.92959999999999998</v>
      </c>
    </row>
    <row r="8210" spans="1:2" x14ac:dyDescent="0.2">
      <c r="A8210" s="275" t="s">
        <v>2244</v>
      </c>
      <c r="B8210" s="273">
        <v>1.0304</v>
      </c>
    </row>
    <row r="8211" spans="1:2" x14ac:dyDescent="0.2">
      <c r="A8211" s="275" t="s">
        <v>2235</v>
      </c>
      <c r="B8211" s="273">
        <v>0.97440000000000004</v>
      </c>
    </row>
    <row r="8212" spans="1:2" x14ac:dyDescent="0.2">
      <c r="A8212" s="275" t="s">
        <v>2236</v>
      </c>
      <c r="B8212" s="273">
        <v>1.0416000000000001</v>
      </c>
    </row>
    <row r="8213" spans="1:2" x14ac:dyDescent="0.2">
      <c r="A8213" s="275" t="s">
        <v>2237</v>
      </c>
      <c r="B8213" s="273">
        <v>1.1199999999999999</v>
      </c>
    </row>
    <row r="8214" spans="1:2" x14ac:dyDescent="0.2">
      <c r="A8214" s="275" t="s">
        <v>2234</v>
      </c>
      <c r="B8214" s="273">
        <v>1.1984000000000001</v>
      </c>
    </row>
    <row r="8215" spans="1:2" x14ac:dyDescent="0.2">
      <c r="A8215" s="275" t="s">
        <v>9764</v>
      </c>
      <c r="B8215" s="273">
        <v>1.1199999999999999</v>
      </c>
    </row>
    <row r="8216" spans="1:2" x14ac:dyDescent="0.2">
      <c r="A8216" s="275" t="s">
        <v>9765</v>
      </c>
      <c r="B8216" s="273">
        <v>1.2432000000000001</v>
      </c>
    </row>
    <row r="8217" spans="1:2" x14ac:dyDescent="0.2">
      <c r="A8217" s="275" t="s">
        <v>2238</v>
      </c>
      <c r="B8217" s="273">
        <v>1.3887999999999998</v>
      </c>
    </row>
    <row r="8218" spans="1:2" x14ac:dyDescent="0.2">
      <c r="A8218" s="275" t="s">
        <v>9766</v>
      </c>
      <c r="B8218" s="273">
        <v>1.9824000000000002</v>
      </c>
    </row>
    <row r="8219" spans="1:2" x14ac:dyDescent="0.2">
      <c r="A8219" s="275" t="s">
        <v>9767</v>
      </c>
      <c r="B8219" s="273">
        <v>3.4048000000000003</v>
      </c>
    </row>
    <row r="8220" spans="1:2" x14ac:dyDescent="0.2">
      <c r="A8220" s="275" t="s">
        <v>1615</v>
      </c>
      <c r="B8220" s="273">
        <v>0.66079999999999994</v>
      </c>
    </row>
    <row r="8221" spans="1:2" x14ac:dyDescent="0.2">
      <c r="A8221" s="275" t="s">
        <v>1616</v>
      </c>
      <c r="B8221" s="273">
        <v>0.92959999999999998</v>
      </c>
    </row>
    <row r="8222" spans="1:2" x14ac:dyDescent="0.2">
      <c r="A8222" s="275" t="s">
        <v>9773</v>
      </c>
      <c r="B8222" s="273">
        <v>0.48160000000000003</v>
      </c>
    </row>
    <row r="8223" spans="1:2" x14ac:dyDescent="0.2">
      <c r="A8223" s="275" t="s">
        <v>9774</v>
      </c>
      <c r="B8223" s="273">
        <v>0.77279999999999982</v>
      </c>
    </row>
    <row r="8224" spans="1:2" x14ac:dyDescent="0.2">
      <c r="A8224" s="275" t="s">
        <v>9775</v>
      </c>
      <c r="B8224" s="273">
        <v>1.3215999999999999</v>
      </c>
    </row>
    <row r="8225" spans="1:2" x14ac:dyDescent="0.2">
      <c r="A8225" s="275" t="s">
        <v>9776</v>
      </c>
      <c r="B8225" s="273">
        <v>2.0384000000000002</v>
      </c>
    </row>
    <row r="8226" spans="1:2" x14ac:dyDescent="0.2">
      <c r="A8226" s="275" t="s">
        <v>9771</v>
      </c>
      <c r="B8226" s="273">
        <v>2.4303999999999997</v>
      </c>
    </row>
    <row r="8227" spans="1:2" x14ac:dyDescent="0.2">
      <c r="A8227" s="275" t="s">
        <v>9772</v>
      </c>
      <c r="B8227" s="273">
        <v>3.1135999999999995</v>
      </c>
    </row>
    <row r="8228" spans="1:2" x14ac:dyDescent="0.2">
      <c r="A8228" s="275" t="s">
        <v>4572</v>
      </c>
      <c r="B8228" s="273">
        <v>0.61599999999999999</v>
      </c>
    </row>
    <row r="8229" spans="1:2" x14ac:dyDescent="0.2">
      <c r="A8229" s="275" t="s">
        <v>4574</v>
      </c>
      <c r="B8229" s="273">
        <v>0.89600000000000013</v>
      </c>
    </row>
    <row r="8230" spans="1:2" x14ac:dyDescent="0.2">
      <c r="A8230" s="275" t="s">
        <v>4575</v>
      </c>
      <c r="B8230" s="273">
        <v>1.7360000000000002</v>
      </c>
    </row>
    <row r="8231" spans="1:2" x14ac:dyDescent="0.2">
      <c r="A8231" s="275" t="s">
        <v>4576</v>
      </c>
      <c r="B8231" s="273">
        <v>3.4383999999999997</v>
      </c>
    </row>
    <row r="8232" spans="1:2" x14ac:dyDescent="0.2">
      <c r="A8232" s="275" t="s">
        <v>4577</v>
      </c>
      <c r="B8232" s="273">
        <v>3.6736</v>
      </c>
    </row>
    <row r="8233" spans="1:2" x14ac:dyDescent="0.2">
      <c r="A8233" s="275" t="s">
        <v>4578</v>
      </c>
      <c r="B8233" s="273">
        <v>3.9088000000000003</v>
      </c>
    </row>
    <row r="8234" spans="1:2" x14ac:dyDescent="0.2">
      <c r="A8234" s="275" t="s">
        <v>4556</v>
      </c>
      <c r="B8234" s="273">
        <v>4.9055999999999997</v>
      </c>
    </row>
    <row r="8235" spans="1:2" x14ac:dyDescent="0.2">
      <c r="A8235" s="275" t="s">
        <v>4557</v>
      </c>
      <c r="B8235" s="273">
        <v>5.1519999999999992</v>
      </c>
    </row>
    <row r="8236" spans="1:2" x14ac:dyDescent="0.2">
      <c r="A8236" s="275" t="s">
        <v>4558</v>
      </c>
      <c r="B8236" s="273">
        <v>5.3871999999999991</v>
      </c>
    </row>
    <row r="8237" spans="1:2" x14ac:dyDescent="0.2">
      <c r="A8237" s="275" t="s">
        <v>4559</v>
      </c>
      <c r="B8237" s="273">
        <v>5.88</v>
      </c>
    </row>
    <row r="8238" spans="1:2" x14ac:dyDescent="0.2">
      <c r="A8238" s="275" t="s">
        <v>4560</v>
      </c>
      <c r="B8238" s="273">
        <v>6.1264000000000003</v>
      </c>
    </row>
    <row r="8239" spans="1:2" x14ac:dyDescent="0.2">
      <c r="A8239" s="275" t="s">
        <v>4561</v>
      </c>
      <c r="B8239" s="273">
        <v>6.3952</v>
      </c>
    </row>
    <row r="8240" spans="1:2" x14ac:dyDescent="0.2">
      <c r="A8240" s="275" t="s">
        <v>4562</v>
      </c>
      <c r="B8240" s="273">
        <v>6.6976000000000004</v>
      </c>
    </row>
    <row r="8241" spans="1:2" x14ac:dyDescent="0.2">
      <c r="A8241" s="275" t="s">
        <v>1625</v>
      </c>
      <c r="B8241" s="273">
        <v>6.8767999999999994</v>
      </c>
    </row>
    <row r="8242" spans="1:2" x14ac:dyDescent="0.2">
      <c r="A8242" s="275" t="s">
        <v>1626</v>
      </c>
      <c r="B8242" s="273">
        <v>7.7168000000000001</v>
      </c>
    </row>
    <row r="8243" spans="1:2" x14ac:dyDescent="0.2">
      <c r="A8243" s="275" t="s">
        <v>9532</v>
      </c>
      <c r="B8243" s="273">
        <v>0.77279999999999982</v>
      </c>
    </row>
    <row r="8244" spans="1:2" x14ac:dyDescent="0.2">
      <c r="A8244" s="275" t="s">
        <v>7273</v>
      </c>
      <c r="B8244" s="273">
        <v>1.0528</v>
      </c>
    </row>
    <row r="8245" spans="1:2" x14ac:dyDescent="0.2">
      <c r="A8245" s="275" t="s">
        <v>7274</v>
      </c>
      <c r="B8245" s="273">
        <v>2.0944000000000003</v>
      </c>
    </row>
    <row r="8246" spans="1:2" x14ac:dyDescent="0.2">
      <c r="A8246" s="275" t="s">
        <v>9553</v>
      </c>
      <c r="B8246" s="273">
        <v>0.75039999999999996</v>
      </c>
    </row>
    <row r="8247" spans="1:2" x14ac:dyDescent="0.2">
      <c r="A8247" s="275" t="s">
        <v>6907</v>
      </c>
      <c r="B8247" s="273">
        <v>1.0416000000000001</v>
      </c>
    </row>
    <row r="8248" spans="1:2" x14ac:dyDescent="0.2">
      <c r="A8248" s="275" t="s">
        <v>6908</v>
      </c>
      <c r="B8248" s="273">
        <v>2.0047999999999999</v>
      </c>
    </row>
    <row r="8249" spans="1:2" x14ac:dyDescent="0.2">
      <c r="A8249" s="275" t="s">
        <v>6909</v>
      </c>
      <c r="B8249" s="273">
        <v>2.2735999999999996</v>
      </c>
    </row>
    <row r="8250" spans="1:2" x14ac:dyDescent="0.2">
      <c r="A8250" s="275" t="s">
        <v>6910</v>
      </c>
      <c r="B8250" s="273">
        <v>2.5759999999999996</v>
      </c>
    </row>
    <row r="8251" spans="1:2" x14ac:dyDescent="0.2">
      <c r="A8251" s="275" t="s">
        <v>6911</v>
      </c>
      <c r="B8251" s="273">
        <v>2.8559999999999999</v>
      </c>
    </row>
    <row r="8252" spans="1:2" x14ac:dyDescent="0.2">
      <c r="A8252" s="275" t="s">
        <v>9537</v>
      </c>
      <c r="B8252" s="273">
        <v>2.5759999999999996</v>
      </c>
    </row>
    <row r="8253" spans="1:2" x14ac:dyDescent="0.2">
      <c r="A8253" s="275" t="s">
        <v>9538</v>
      </c>
      <c r="B8253" s="273">
        <v>2.8559999999999999</v>
      </c>
    </row>
    <row r="8254" spans="1:2" x14ac:dyDescent="0.2">
      <c r="A8254" s="275" t="s">
        <v>9539</v>
      </c>
      <c r="B8254" s="273">
        <v>3.1359999999999997</v>
      </c>
    </row>
    <row r="8255" spans="1:2" x14ac:dyDescent="0.2">
      <c r="A8255" s="275" t="s">
        <v>9540</v>
      </c>
      <c r="B8255" s="273">
        <v>2.8559999999999999</v>
      </c>
    </row>
    <row r="8256" spans="1:2" x14ac:dyDescent="0.2">
      <c r="A8256" s="275" t="s">
        <v>9541</v>
      </c>
      <c r="B8256" s="273">
        <v>3.0015999999999998</v>
      </c>
    </row>
    <row r="8257" spans="1:2" x14ac:dyDescent="0.2">
      <c r="A8257" s="275" t="s">
        <v>9542</v>
      </c>
      <c r="B8257" s="273">
        <v>3.3040000000000003</v>
      </c>
    </row>
    <row r="8258" spans="1:2" x14ac:dyDescent="0.2">
      <c r="A8258" s="275" t="s">
        <v>9543</v>
      </c>
      <c r="B8258" s="273">
        <v>5.6223999999999998</v>
      </c>
    </row>
    <row r="8259" spans="1:2" x14ac:dyDescent="0.2">
      <c r="A8259" s="275" t="s">
        <v>1627</v>
      </c>
      <c r="B8259" s="273">
        <v>8.9935999999999989</v>
      </c>
    </row>
    <row r="8260" spans="1:2" x14ac:dyDescent="0.2">
      <c r="A8260" s="275" t="s">
        <v>1628</v>
      </c>
      <c r="B8260" s="273">
        <v>9.9903999999999993</v>
      </c>
    </row>
    <row r="8261" spans="1:2" x14ac:dyDescent="0.2">
      <c r="A8261" s="275" t="s">
        <v>1409</v>
      </c>
      <c r="B8261" s="273">
        <v>1.3663999999999998</v>
      </c>
    </row>
    <row r="8262" spans="1:2" x14ac:dyDescent="0.2">
      <c r="A8262" s="275" t="s">
        <v>1617</v>
      </c>
      <c r="B8262" s="273">
        <v>1.3663999999999998</v>
      </c>
    </row>
    <row r="8263" spans="1:2" x14ac:dyDescent="0.2">
      <c r="A8263" s="275" t="s">
        <v>7409</v>
      </c>
      <c r="B8263" s="273">
        <v>1.3663999999999998</v>
      </c>
    </row>
    <row r="8264" spans="1:2" x14ac:dyDescent="0.2">
      <c r="A8264" s="277" t="s">
        <v>9044</v>
      </c>
      <c r="B8264" s="273">
        <v>3.2479999999999998</v>
      </c>
    </row>
    <row r="8265" spans="1:2" x14ac:dyDescent="0.2">
      <c r="A8265" s="275" t="s">
        <v>4608</v>
      </c>
      <c r="B8265" s="273">
        <v>4.6703999999999999</v>
      </c>
    </row>
    <row r="8266" spans="1:2" x14ac:dyDescent="0.2">
      <c r="A8266" s="275" t="s">
        <v>9047</v>
      </c>
      <c r="B8266" s="273">
        <v>6.6192000000000002</v>
      </c>
    </row>
    <row r="8267" spans="1:2" x14ac:dyDescent="0.2">
      <c r="A8267" s="275" t="s">
        <v>9049</v>
      </c>
      <c r="B8267" s="273">
        <v>3.2479999999999998</v>
      </c>
    </row>
    <row r="8268" spans="1:2" x14ac:dyDescent="0.2">
      <c r="A8268" s="275" t="s">
        <v>9050</v>
      </c>
      <c r="B8268" s="273">
        <v>4.6703999999999999</v>
      </c>
    </row>
    <row r="8269" spans="1:2" x14ac:dyDescent="0.2">
      <c r="A8269" s="275" t="s">
        <v>9051</v>
      </c>
      <c r="B8269" s="273">
        <v>6.6192000000000002</v>
      </c>
    </row>
    <row r="8270" spans="1:2" x14ac:dyDescent="0.2">
      <c r="A8270" s="275" t="s">
        <v>9052</v>
      </c>
      <c r="B8270" s="273">
        <v>3.2479999999999998</v>
      </c>
    </row>
    <row r="8271" spans="1:2" x14ac:dyDescent="0.2">
      <c r="A8271" s="275" t="s">
        <v>4609</v>
      </c>
      <c r="B8271" s="273">
        <v>4.6703999999999999</v>
      </c>
    </row>
    <row r="8272" spans="1:2" x14ac:dyDescent="0.2">
      <c r="A8272" s="275" t="s">
        <v>9053</v>
      </c>
      <c r="B8272" s="273">
        <v>6.6192000000000002</v>
      </c>
    </row>
    <row r="8273" spans="1:2" x14ac:dyDescent="0.2">
      <c r="A8273" s="278" t="s">
        <v>562</v>
      </c>
      <c r="B8273" s="278">
        <v>0.31640000000000001</v>
      </c>
    </row>
    <row r="8274" spans="1:2" x14ac:dyDescent="0.2">
      <c r="A8274" s="278" t="s">
        <v>563</v>
      </c>
      <c r="B8274" s="278">
        <v>0.48159999999999992</v>
      </c>
    </row>
    <row r="8275" spans="1:2" x14ac:dyDescent="0.2">
      <c r="A8275" s="278" t="s">
        <v>564</v>
      </c>
      <c r="B8275" s="278">
        <v>0.66919999999999991</v>
      </c>
    </row>
    <row r="8276" spans="1:2" x14ac:dyDescent="0.2">
      <c r="A8276" s="278" t="s">
        <v>565</v>
      </c>
      <c r="B8276" s="278">
        <v>0.98839999999999983</v>
      </c>
    </row>
    <row r="8277" spans="1:2" x14ac:dyDescent="0.2">
      <c r="A8277" s="278" t="s">
        <v>566</v>
      </c>
      <c r="B8277" s="278">
        <v>1.3552</v>
      </c>
    </row>
    <row r="8278" spans="1:2" x14ac:dyDescent="0.2">
      <c r="A8278" s="278" t="s">
        <v>567</v>
      </c>
      <c r="B8278" s="278">
        <v>1.7667999999999999</v>
      </c>
    </row>
    <row r="8279" spans="1:2" x14ac:dyDescent="0.2">
      <c r="A8279" s="226" t="s">
        <v>6289</v>
      </c>
      <c r="B8279" s="231">
        <v>0.5292</v>
      </c>
    </row>
    <row r="8280" spans="1:2" x14ac:dyDescent="0.2">
      <c r="A8280" s="226" t="s">
        <v>6290</v>
      </c>
      <c r="B8280" s="231">
        <v>0.4763</v>
      </c>
    </row>
    <row r="8281" spans="1:2" x14ac:dyDescent="0.2">
      <c r="A8281" s="226" t="s">
        <v>6291</v>
      </c>
      <c r="B8281" s="231">
        <v>0.5292</v>
      </c>
    </row>
    <row r="8282" spans="1:2" x14ac:dyDescent="0.2">
      <c r="A8282" s="226" t="s">
        <v>1879</v>
      </c>
      <c r="B8282" s="231">
        <v>0.84670000000000001</v>
      </c>
    </row>
    <row r="8283" spans="1:2" x14ac:dyDescent="0.2">
      <c r="A8283" s="226" t="s">
        <v>6292</v>
      </c>
      <c r="B8283" s="231">
        <v>0.79379999999999995</v>
      </c>
    </row>
    <row r="8284" spans="1:2" x14ac:dyDescent="0.2">
      <c r="A8284" s="226" t="s">
        <v>6293</v>
      </c>
      <c r="B8284" s="231">
        <v>0.84670000000000001</v>
      </c>
    </row>
    <row r="8285" spans="1:2" x14ac:dyDescent="0.2">
      <c r="A8285" s="226" t="s">
        <v>1880</v>
      </c>
      <c r="B8285" s="231">
        <v>0.2752</v>
      </c>
    </row>
    <row r="8286" spans="1:2" x14ac:dyDescent="0.2">
      <c r="A8286" s="226" t="s">
        <v>6296</v>
      </c>
      <c r="B8286" s="231">
        <v>0.2752</v>
      </c>
    </row>
    <row r="8287" spans="1:2" x14ac:dyDescent="0.2">
      <c r="A8287" s="226" t="s">
        <v>1881</v>
      </c>
      <c r="B8287" s="231">
        <v>0.254</v>
      </c>
    </row>
    <row r="8288" spans="1:2" x14ac:dyDescent="0.2">
      <c r="A8288" s="226" t="s">
        <v>1882</v>
      </c>
      <c r="B8288" s="231">
        <v>0.29630000000000001</v>
      </c>
    </row>
    <row r="8289" spans="1:2" x14ac:dyDescent="0.2">
      <c r="A8289" s="226" t="s">
        <v>1883</v>
      </c>
      <c r="B8289" s="231">
        <v>0.4551</v>
      </c>
    </row>
    <row r="8290" spans="1:2" x14ac:dyDescent="0.2">
      <c r="A8290" s="226" t="s">
        <v>1884</v>
      </c>
      <c r="B8290" s="231">
        <v>0.3175</v>
      </c>
    </row>
    <row r="8291" spans="1:2" x14ac:dyDescent="0.2">
      <c r="A8291" s="226" t="s">
        <v>1885</v>
      </c>
      <c r="B8291" s="231">
        <v>0.4234</v>
      </c>
    </row>
    <row r="8292" spans="1:2" x14ac:dyDescent="0.2">
      <c r="A8292" s="226" t="s">
        <v>1886</v>
      </c>
      <c r="B8292" s="231">
        <v>0.4763</v>
      </c>
    </row>
    <row r="8293" spans="1:2" x14ac:dyDescent="0.2">
      <c r="A8293" s="226" t="s">
        <v>1887</v>
      </c>
      <c r="B8293" s="231">
        <v>0.29630000000000001</v>
      </c>
    </row>
    <row r="8294" spans="1:2" x14ac:dyDescent="0.2">
      <c r="A8294" s="226" t="s">
        <v>1888</v>
      </c>
      <c r="B8294" s="231">
        <v>0.37040000000000001</v>
      </c>
    </row>
    <row r="8295" spans="1:2" x14ac:dyDescent="0.2">
      <c r="A8295" s="226" t="s">
        <v>6297</v>
      </c>
      <c r="B8295" s="231">
        <v>0.2329</v>
      </c>
    </row>
    <row r="8296" spans="1:2" x14ac:dyDescent="0.2">
      <c r="A8296" s="226" t="s">
        <v>1889</v>
      </c>
      <c r="B8296" s="231">
        <v>0.24340000000000001</v>
      </c>
    </row>
    <row r="8297" spans="1:2" x14ac:dyDescent="0.2">
      <c r="A8297" s="226" t="s">
        <v>1890</v>
      </c>
      <c r="B8297" s="231">
        <v>0.3175</v>
      </c>
    </row>
    <row r="8298" spans="1:2" x14ac:dyDescent="0.2">
      <c r="A8298" s="226" t="s">
        <v>1891</v>
      </c>
      <c r="B8298" s="231">
        <v>0.3281</v>
      </c>
    </row>
    <row r="8299" spans="1:2" x14ac:dyDescent="0.2">
      <c r="A8299" s="226" t="s">
        <v>1892</v>
      </c>
      <c r="B8299" s="231">
        <v>0.34920000000000001</v>
      </c>
    </row>
    <row r="8300" spans="1:2" x14ac:dyDescent="0.2">
      <c r="A8300" s="226" t="s">
        <v>1893</v>
      </c>
      <c r="B8300" s="231">
        <v>0.29630000000000001</v>
      </c>
    </row>
    <row r="8301" spans="1:2" x14ac:dyDescent="0.2">
      <c r="A8301" s="226" t="s">
        <v>6298</v>
      </c>
      <c r="B8301" s="231">
        <v>0.254</v>
      </c>
    </row>
    <row r="8302" spans="1:2" x14ac:dyDescent="0.2">
      <c r="A8302" s="226" t="s">
        <v>1894</v>
      </c>
      <c r="B8302" s="231">
        <v>0.2646</v>
      </c>
    </row>
    <row r="8303" spans="1:2" x14ac:dyDescent="0.2">
      <c r="A8303" s="226" t="s">
        <v>1895</v>
      </c>
      <c r="B8303" s="231">
        <v>0.92090000000000005</v>
      </c>
    </row>
    <row r="8304" spans="1:2" x14ac:dyDescent="0.2">
      <c r="A8304" s="226" t="s">
        <v>1896</v>
      </c>
      <c r="B8304" s="231">
        <v>0.3175</v>
      </c>
    </row>
    <row r="8305" spans="1:2" x14ac:dyDescent="0.2">
      <c r="A8305" s="226" t="s">
        <v>1897</v>
      </c>
      <c r="B8305" s="231">
        <v>0.35980000000000001</v>
      </c>
    </row>
    <row r="8306" spans="1:2" x14ac:dyDescent="0.2">
      <c r="A8306" s="226" t="s">
        <v>1898</v>
      </c>
      <c r="B8306" s="231">
        <v>0.34920000000000001</v>
      </c>
    </row>
    <row r="8307" spans="1:2" x14ac:dyDescent="0.2">
      <c r="A8307" s="226" t="s">
        <v>1899</v>
      </c>
      <c r="B8307" s="231">
        <v>0.34920000000000001</v>
      </c>
    </row>
    <row r="8308" spans="1:2" x14ac:dyDescent="0.2">
      <c r="A8308" s="226" t="s">
        <v>1900</v>
      </c>
      <c r="B8308" s="231">
        <v>0.34920000000000001</v>
      </c>
    </row>
    <row r="8309" spans="1:2" x14ac:dyDescent="0.2">
      <c r="A8309" s="226" t="s">
        <v>1901</v>
      </c>
      <c r="B8309" s="231">
        <v>0.35980000000000001</v>
      </c>
    </row>
    <row r="8310" spans="1:2" x14ac:dyDescent="0.2">
      <c r="A8310" s="226" t="s">
        <v>6299</v>
      </c>
      <c r="B8310" s="231">
        <v>0.29630000000000001</v>
      </c>
    </row>
    <row r="8311" spans="1:2" x14ac:dyDescent="0.2">
      <c r="A8311" s="226" t="s">
        <v>1902</v>
      </c>
      <c r="B8311" s="231">
        <v>0.30690000000000001</v>
      </c>
    </row>
    <row r="8312" spans="1:2" x14ac:dyDescent="0.2">
      <c r="A8312" s="226" t="s">
        <v>1903</v>
      </c>
      <c r="B8312" s="231">
        <v>0.37040000000000001</v>
      </c>
    </row>
    <row r="8313" spans="1:2" x14ac:dyDescent="0.2">
      <c r="A8313" s="226" t="s">
        <v>6300</v>
      </c>
      <c r="B8313" s="231">
        <v>0.39169999999999999</v>
      </c>
    </row>
    <row r="8314" spans="1:2" x14ac:dyDescent="0.2">
      <c r="A8314" s="226" t="s">
        <v>1904</v>
      </c>
      <c r="B8314" s="231">
        <v>0.4657</v>
      </c>
    </row>
    <row r="8315" spans="1:2" x14ac:dyDescent="0.2">
      <c r="A8315" s="226" t="s">
        <v>1905</v>
      </c>
      <c r="B8315" s="231">
        <v>0.4234</v>
      </c>
    </row>
    <row r="8316" spans="1:2" x14ac:dyDescent="0.2">
      <c r="A8316" s="226" t="s">
        <v>6301</v>
      </c>
      <c r="B8316" s="231">
        <v>0.38100000000000001</v>
      </c>
    </row>
    <row r="8317" spans="1:2" x14ac:dyDescent="0.2">
      <c r="A8317" s="226" t="s">
        <v>1906</v>
      </c>
      <c r="B8317" s="231">
        <v>0.4446</v>
      </c>
    </row>
    <row r="8318" spans="1:2" x14ac:dyDescent="0.2">
      <c r="A8318" s="226" t="s">
        <v>1907</v>
      </c>
      <c r="B8318" s="231">
        <v>0.4022</v>
      </c>
    </row>
    <row r="8319" spans="1:2" x14ac:dyDescent="0.2">
      <c r="A8319" s="226" t="s">
        <v>1908</v>
      </c>
      <c r="B8319" s="231">
        <v>0.4551</v>
      </c>
    </row>
    <row r="8320" spans="1:2" x14ac:dyDescent="0.2">
      <c r="A8320" s="226" t="s">
        <v>1909</v>
      </c>
      <c r="B8320" s="231">
        <v>0.4551</v>
      </c>
    </row>
    <row r="8321" spans="1:2" x14ac:dyDescent="0.2">
      <c r="A8321" s="226" t="s">
        <v>1910</v>
      </c>
      <c r="B8321" s="231">
        <v>0.4657</v>
      </c>
    </row>
    <row r="8322" spans="1:2" x14ac:dyDescent="0.2">
      <c r="A8322" s="226" t="s">
        <v>1911</v>
      </c>
      <c r="B8322" s="231">
        <v>0.4446</v>
      </c>
    </row>
    <row r="8323" spans="1:2" x14ac:dyDescent="0.2">
      <c r="A8323" s="226" t="s">
        <v>1912</v>
      </c>
      <c r="B8323" s="231">
        <v>0.63500000000000001</v>
      </c>
    </row>
    <row r="8324" spans="1:2" x14ac:dyDescent="0.2">
      <c r="A8324" s="226" t="s">
        <v>1913</v>
      </c>
      <c r="B8324" s="231">
        <v>0.7621</v>
      </c>
    </row>
    <row r="8325" spans="1:2" x14ac:dyDescent="0.2">
      <c r="A8325" s="226" t="s">
        <v>1914</v>
      </c>
      <c r="B8325" s="231">
        <v>1.3758999999999999</v>
      </c>
    </row>
    <row r="8326" spans="1:2" x14ac:dyDescent="0.2">
      <c r="A8326" s="226" t="s">
        <v>1915</v>
      </c>
      <c r="B8326" s="231">
        <v>1.4394</v>
      </c>
    </row>
    <row r="8327" spans="1:2" x14ac:dyDescent="0.2">
      <c r="A8327" s="226" t="s">
        <v>1916</v>
      </c>
      <c r="B8327" s="231">
        <v>1.4394</v>
      </c>
    </row>
    <row r="8328" spans="1:2" x14ac:dyDescent="0.2">
      <c r="A8328" s="226" t="s">
        <v>1917</v>
      </c>
      <c r="B8328" s="231">
        <v>0.7409</v>
      </c>
    </row>
    <row r="8329" spans="1:2" x14ac:dyDescent="0.2">
      <c r="A8329" s="226" t="s">
        <v>1918</v>
      </c>
      <c r="B8329" s="231">
        <v>0.7621</v>
      </c>
    </row>
    <row r="8330" spans="1:2" x14ac:dyDescent="0.2">
      <c r="A8330" s="226" t="s">
        <v>6302</v>
      </c>
      <c r="B8330" s="231">
        <v>0.71970000000000001</v>
      </c>
    </row>
    <row r="8331" spans="1:2" x14ac:dyDescent="0.2">
      <c r="A8331" s="226" t="s">
        <v>1919</v>
      </c>
      <c r="B8331" s="231">
        <v>0.89959999999999996</v>
      </c>
    </row>
    <row r="8332" spans="1:2" x14ac:dyDescent="0.2">
      <c r="A8332" s="226" t="s">
        <v>1920</v>
      </c>
      <c r="B8332" s="231">
        <v>0.89959999999999996</v>
      </c>
    </row>
    <row r="8333" spans="1:2" x14ac:dyDescent="0.2">
      <c r="A8333" s="226" t="s">
        <v>6303</v>
      </c>
      <c r="B8333" s="231">
        <v>0.9526</v>
      </c>
    </row>
    <row r="8334" spans="1:2" x14ac:dyDescent="0.2">
      <c r="A8334" s="226" t="s">
        <v>1921</v>
      </c>
      <c r="B8334" s="231">
        <v>0.9738</v>
      </c>
    </row>
    <row r="8335" spans="1:2" x14ac:dyDescent="0.2">
      <c r="A8335" s="226" t="s">
        <v>1922</v>
      </c>
      <c r="B8335" s="231">
        <v>0.98429999999999995</v>
      </c>
    </row>
    <row r="8336" spans="1:2" x14ac:dyDescent="0.2">
      <c r="A8336" s="226" t="s">
        <v>6304</v>
      </c>
      <c r="B8336" s="231">
        <v>1.3758999999999999</v>
      </c>
    </row>
    <row r="8337" spans="1:2" x14ac:dyDescent="0.2">
      <c r="A8337" s="226" t="s">
        <v>1923</v>
      </c>
      <c r="B8337" s="231">
        <v>1.4288000000000001</v>
      </c>
    </row>
    <row r="8338" spans="1:2" x14ac:dyDescent="0.2">
      <c r="A8338" s="226" t="s">
        <v>1924</v>
      </c>
      <c r="B8338" s="231">
        <v>1.5347</v>
      </c>
    </row>
    <row r="8339" spans="1:2" x14ac:dyDescent="0.2">
      <c r="A8339" s="226" t="s">
        <v>1925</v>
      </c>
      <c r="B8339" s="231">
        <v>2.2225999999999999</v>
      </c>
    </row>
    <row r="8340" spans="1:2" x14ac:dyDescent="0.2">
      <c r="A8340" s="226" t="s">
        <v>1926</v>
      </c>
      <c r="B8340" s="231">
        <v>0.2752</v>
      </c>
    </row>
    <row r="8341" spans="1:2" x14ac:dyDescent="0.2">
      <c r="A8341" s="226" t="s">
        <v>1927</v>
      </c>
      <c r="B8341" s="231">
        <v>0.2752</v>
      </c>
    </row>
    <row r="8342" spans="1:2" x14ac:dyDescent="0.2">
      <c r="A8342" s="226" t="s">
        <v>1928</v>
      </c>
      <c r="B8342" s="231">
        <v>0.254</v>
      </c>
    </row>
    <row r="8343" spans="1:2" x14ac:dyDescent="0.2">
      <c r="A8343" s="226" t="s">
        <v>1929</v>
      </c>
      <c r="B8343" s="231">
        <v>0.29630000000000001</v>
      </c>
    </row>
    <row r="8344" spans="1:2" x14ac:dyDescent="0.2">
      <c r="A8344" s="226" t="s">
        <v>1930</v>
      </c>
      <c r="B8344" s="231">
        <v>0.3175</v>
      </c>
    </row>
    <row r="8345" spans="1:2" x14ac:dyDescent="0.2">
      <c r="A8345" s="226" t="s">
        <v>1931</v>
      </c>
      <c r="B8345" s="231">
        <v>0.29630000000000001</v>
      </c>
    </row>
    <row r="8346" spans="1:2" x14ac:dyDescent="0.2">
      <c r="A8346" s="226" t="s">
        <v>1932</v>
      </c>
      <c r="B8346" s="231">
        <v>0.35980000000000001</v>
      </c>
    </row>
    <row r="8347" spans="1:2" x14ac:dyDescent="0.2">
      <c r="A8347" s="226" t="s">
        <v>1933</v>
      </c>
      <c r="B8347" s="231">
        <v>0.2646</v>
      </c>
    </row>
    <row r="8348" spans="1:2" x14ac:dyDescent="0.2">
      <c r="A8348" s="226" t="s">
        <v>1934</v>
      </c>
      <c r="B8348" s="231">
        <v>0.2858</v>
      </c>
    </row>
    <row r="8349" spans="1:2" x14ac:dyDescent="0.2">
      <c r="A8349" s="226" t="s">
        <v>1935</v>
      </c>
      <c r="B8349" s="231">
        <v>0.3281</v>
      </c>
    </row>
    <row r="8350" spans="1:2" x14ac:dyDescent="0.2">
      <c r="A8350" s="226" t="s">
        <v>278</v>
      </c>
      <c r="B8350" s="231">
        <v>0.37040000000000001</v>
      </c>
    </row>
    <row r="8351" spans="1:2" x14ac:dyDescent="0.2">
      <c r="A8351" s="226" t="s">
        <v>279</v>
      </c>
      <c r="B8351" s="231">
        <v>0.3175</v>
      </c>
    </row>
    <row r="8352" spans="1:2" x14ac:dyDescent="0.2">
      <c r="A8352" s="226" t="s">
        <v>280</v>
      </c>
      <c r="B8352" s="231">
        <v>0.2858</v>
      </c>
    </row>
    <row r="8353" spans="1:2" x14ac:dyDescent="0.2">
      <c r="A8353" s="226" t="s">
        <v>281</v>
      </c>
      <c r="B8353" s="231">
        <v>0.29630000000000001</v>
      </c>
    </row>
    <row r="8354" spans="1:2" x14ac:dyDescent="0.2">
      <c r="A8354" s="226" t="s">
        <v>282</v>
      </c>
      <c r="B8354" s="231">
        <v>0.3387</v>
      </c>
    </row>
    <row r="8355" spans="1:2" x14ac:dyDescent="0.2">
      <c r="A8355" s="226" t="s">
        <v>283</v>
      </c>
      <c r="B8355" s="231">
        <v>0.4869</v>
      </c>
    </row>
    <row r="8356" spans="1:2" x14ac:dyDescent="0.2">
      <c r="A8356" s="226" t="s">
        <v>284</v>
      </c>
      <c r="B8356" s="231">
        <v>0.35980000000000001</v>
      </c>
    </row>
    <row r="8357" spans="1:2" x14ac:dyDescent="0.2">
      <c r="A8357" s="226" t="s">
        <v>285</v>
      </c>
      <c r="B8357" s="231">
        <v>0.34920000000000001</v>
      </c>
    </row>
    <row r="8358" spans="1:2" x14ac:dyDescent="0.2">
      <c r="A8358" s="226" t="s">
        <v>286</v>
      </c>
      <c r="B8358" s="231">
        <v>0.3175</v>
      </c>
    </row>
    <row r="8359" spans="1:2" x14ac:dyDescent="0.2">
      <c r="A8359" s="226" t="s">
        <v>287</v>
      </c>
      <c r="B8359" s="231">
        <v>0.3175</v>
      </c>
    </row>
    <row r="8360" spans="1:2" x14ac:dyDescent="0.2">
      <c r="A8360" s="226" t="s">
        <v>288</v>
      </c>
      <c r="B8360" s="231">
        <v>0.38100000000000001</v>
      </c>
    </row>
    <row r="8361" spans="1:2" x14ac:dyDescent="0.2">
      <c r="A8361" s="226" t="s">
        <v>289</v>
      </c>
      <c r="B8361" s="231">
        <v>0.39169999999999999</v>
      </c>
    </row>
    <row r="8362" spans="1:2" x14ac:dyDescent="0.2">
      <c r="A8362" s="226" t="s">
        <v>290</v>
      </c>
      <c r="B8362" s="231">
        <v>0.4022</v>
      </c>
    </row>
    <row r="8363" spans="1:2" x14ac:dyDescent="0.2">
      <c r="A8363" s="226" t="s">
        <v>291</v>
      </c>
      <c r="B8363" s="231">
        <v>0.39169999999999999</v>
      </c>
    </row>
    <row r="8364" spans="1:2" x14ac:dyDescent="0.2">
      <c r="A8364" s="226" t="s">
        <v>292</v>
      </c>
      <c r="B8364" s="231">
        <v>0.4022</v>
      </c>
    </row>
    <row r="8365" spans="1:2" x14ac:dyDescent="0.2">
      <c r="A8365" s="226" t="s">
        <v>293</v>
      </c>
      <c r="B8365" s="231">
        <v>0.4657</v>
      </c>
    </row>
    <row r="8366" spans="1:2" x14ac:dyDescent="0.2">
      <c r="A8366" s="226" t="s">
        <v>294</v>
      </c>
      <c r="B8366" s="231">
        <v>0.4551</v>
      </c>
    </row>
    <row r="8367" spans="1:2" x14ac:dyDescent="0.2">
      <c r="A8367" s="226" t="s">
        <v>295</v>
      </c>
      <c r="B8367" s="231">
        <v>0.4657</v>
      </c>
    </row>
    <row r="8368" spans="1:2" x14ac:dyDescent="0.2">
      <c r="A8368" s="226" t="s">
        <v>296</v>
      </c>
      <c r="B8368" s="231">
        <v>0.4446</v>
      </c>
    </row>
    <row r="8369" spans="1:2" x14ac:dyDescent="0.2">
      <c r="A8369" s="226" t="s">
        <v>297</v>
      </c>
      <c r="B8369" s="231">
        <v>0.78320000000000001</v>
      </c>
    </row>
    <row r="8370" spans="1:2" x14ac:dyDescent="0.2">
      <c r="A8370" s="226" t="s">
        <v>298</v>
      </c>
      <c r="B8370" s="231">
        <v>0.89959999999999996</v>
      </c>
    </row>
    <row r="8371" spans="1:2" x14ac:dyDescent="0.2">
      <c r="A8371" s="226" t="s">
        <v>299</v>
      </c>
      <c r="B8371" s="231">
        <v>0.83609999999999995</v>
      </c>
    </row>
    <row r="8372" spans="1:2" x14ac:dyDescent="0.2">
      <c r="A8372" s="226" t="s">
        <v>300</v>
      </c>
      <c r="B8372" s="231">
        <v>0.82550000000000001</v>
      </c>
    </row>
    <row r="8373" spans="1:2" x14ac:dyDescent="0.2">
      <c r="A8373" s="226" t="s">
        <v>301</v>
      </c>
      <c r="B8373" s="231">
        <v>1.0584</v>
      </c>
    </row>
    <row r="8374" spans="1:2" x14ac:dyDescent="0.2">
      <c r="A8374" s="226" t="s">
        <v>302</v>
      </c>
      <c r="B8374" s="231">
        <v>1.0584</v>
      </c>
    </row>
    <row r="8375" spans="1:2" x14ac:dyDescent="0.2">
      <c r="A8375" s="226" t="s">
        <v>303</v>
      </c>
      <c r="B8375" s="231">
        <v>1.1641999999999999</v>
      </c>
    </row>
    <row r="8376" spans="1:2" x14ac:dyDescent="0.2">
      <c r="A8376" s="226" t="s">
        <v>304</v>
      </c>
      <c r="B8376" s="231">
        <v>1.3758999999999999</v>
      </c>
    </row>
    <row r="8377" spans="1:2" x14ac:dyDescent="0.2">
      <c r="A8377" s="226" t="s">
        <v>305</v>
      </c>
      <c r="B8377" s="231">
        <v>1.5559000000000001</v>
      </c>
    </row>
    <row r="8378" spans="1:2" x14ac:dyDescent="0.2">
      <c r="A8378" s="226" t="s">
        <v>306</v>
      </c>
      <c r="B8378" s="231">
        <v>1.4605999999999999</v>
      </c>
    </row>
    <row r="8379" spans="1:2" x14ac:dyDescent="0.2">
      <c r="A8379" s="226" t="s">
        <v>307</v>
      </c>
      <c r="B8379" s="231">
        <v>2.3285</v>
      </c>
    </row>
    <row r="8380" spans="1:2" x14ac:dyDescent="0.2">
      <c r="A8380" s="226" t="s">
        <v>308</v>
      </c>
      <c r="B8380" s="231">
        <v>4.8685999999999998</v>
      </c>
    </row>
    <row r="8381" spans="1:2" x14ac:dyDescent="0.2">
      <c r="A8381" s="226" t="s">
        <v>309</v>
      </c>
      <c r="B8381" s="231">
        <v>2.3285</v>
      </c>
    </row>
    <row r="8382" spans="1:2" x14ac:dyDescent="0.2">
      <c r="A8382" s="226" t="s">
        <v>310</v>
      </c>
      <c r="B8382" s="231">
        <v>8.6789000000000005</v>
      </c>
    </row>
    <row r="8383" spans="1:2" x14ac:dyDescent="0.2">
      <c r="A8383" s="226" t="s">
        <v>311</v>
      </c>
      <c r="B8383" s="231">
        <v>8.6789000000000005</v>
      </c>
    </row>
    <row r="8384" spans="1:2" x14ac:dyDescent="0.2">
      <c r="A8384" s="226" t="s">
        <v>312</v>
      </c>
      <c r="B8384" s="231">
        <v>8.6789000000000005</v>
      </c>
    </row>
    <row r="8385" spans="1:2" x14ac:dyDescent="0.2">
      <c r="A8385" s="226" t="s">
        <v>313</v>
      </c>
      <c r="B8385" s="231">
        <v>14.3413</v>
      </c>
    </row>
    <row r="8386" spans="1:2" x14ac:dyDescent="0.2">
      <c r="A8386" s="226" t="s">
        <v>314</v>
      </c>
      <c r="B8386" s="231">
        <v>14.3413</v>
      </c>
    </row>
    <row r="8387" spans="1:2" x14ac:dyDescent="0.2">
      <c r="A8387" s="226" t="s">
        <v>315</v>
      </c>
      <c r="B8387" s="231">
        <v>14.3413</v>
      </c>
    </row>
    <row r="8388" spans="1:2" x14ac:dyDescent="0.2">
      <c r="A8388" s="226" t="s">
        <v>316</v>
      </c>
      <c r="B8388" s="231">
        <v>14.3413</v>
      </c>
    </row>
    <row r="8389" spans="1:2" x14ac:dyDescent="0.2">
      <c r="A8389" s="230" t="s">
        <v>6074</v>
      </c>
      <c r="B8389" s="232">
        <v>12.759600000000001</v>
      </c>
    </row>
    <row r="8390" spans="1:2" x14ac:dyDescent="0.2">
      <c r="A8390" s="230" t="s">
        <v>6076</v>
      </c>
      <c r="B8390" s="232">
        <v>12.759600000000001</v>
      </c>
    </row>
    <row r="8391" spans="1:2" x14ac:dyDescent="0.2">
      <c r="A8391" s="230" t="s">
        <v>6077</v>
      </c>
      <c r="B8391" s="232">
        <v>0.85260000000000002</v>
      </c>
    </row>
    <row r="8392" spans="1:2" x14ac:dyDescent="0.2">
      <c r="A8392" s="230" t="s">
        <v>6079</v>
      </c>
      <c r="B8392" s="232">
        <v>0.85260000000000002</v>
      </c>
    </row>
    <row r="8393" spans="1:2" x14ac:dyDescent="0.2">
      <c r="A8393" s="230" t="s">
        <v>6081</v>
      </c>
      <c r="B8393" s="232">
        <v>19.374600000000001</v>
      </c>
    </row>
    <row r="8394" spans="1:2" x14ac:dyDescent="0.2">
      <c r="A8394" s="230" t="s">
        <v>6082</v>
      </c>
      <c r="B8394" s="232">
        <v>19.374600000000001</v>
      </c>
    </row>
    <row r="8395" spans="1:2" x14ac:dyDescent="0.2">
      <c r="A8395" s="230" t="s">
        <v>6084</v>
      </c>
      <c r="B8395" s="232">
        <v>1.4994000000000001</v>
      </c>
    </row>
    <row r="8396" spans="1:2" x14ac:dyDescent="0.2">
      <c r="A8396" s="230" t="s">
        <v>6083</v>
      </c>
      <c r="B8396" s="232">
        <v>1.4994000000000001</v>
      </c>
    </row>
    <row r="8397" spans="1:2" x14ac:dyDescent="0.2">
      <c r="A8397" s="230" t="s">
        <v>6085</v>
      </c>
      <c r="B8397" s="232">
        <v>24.813600000000001</v>
      </c>
    </row>
    <row r="8398" spans="1:2" x14ac:dyDescent="0.2">
      <c r="A8398" s="230" t="s">
        <v>6086</v>
      </c>
      <c r="B8398" s="232">
        <v>24.813600000000001</v>
      </c>
    </row>
    <row r="8399" spans="1:2" x14ac:dyDescent="0.2">
      <c r="A8399" s="230" t="s">
        <v>6087</v>
      </c>
      <c r="B8399" s="232">
        <v>24.813600000000001</v>
      </c>
    </row>
    <row r="8400" spans="1:2" x14ac:dyDescent="0.2">
      <c r="A8400" s="230" t="s">
        <v>6088</v>
      </c>
      <c r="B8400" s="232">
        <v>2.0579999999999998</v>
      </c>
    </row>
    <row r="8401" spans="1:2" x14ac:dyDescent="0.2">
      <c r="A8401" s="230" t="s">
        <v>6089</v>
      </c>
      <c r="B8401" s="232">
        <v>2.0579999999999998</v>
      </c>
    </row>
    <row r="8402" spans="1:2" x14ac:dyDescent="0.2">
      <c r="A8402" s="230" t="s">
        <v>6090</v>
      </c>
      <c r="B8402" s="232">
        <v>25.019400000000001</v>
      </c>
    </row>
    <row r="8403" spans="1:2" x14ac:dyDescent="0.2">
      <c r="A8403" s="230" t="s">
        <v>6091</v>
      </c>
      <c r="B8403" s="232">
        <v>25.019400000000001</v>
      </c>
    </row>
    <row r="8404" spans="1:2" x14ac:dyDescent="0.2">
      <c r="A8404" s="230" t="s">
        <v>6092</v>
      </c>
      <c r="B8404" s="232">
        <v>25.019400000000001</v>
      </c>
    </row>
    <row r="8405" spans="1:2" x14ac:dyDescent="0.2">
      <c r="A8405" s="230" t="s">
        <v>6094</v>
      </c>
      <c r="B8405" s="232">
        <v>2.4695999999999998</v>
      </c>
    </row>
    <row r="8406" spans="1:2" x14ac:dyDescent="0.2">
      <c r="A8406" s="230" t="s">
        <v>6093</v>
      </c>
      <c r="B8406" s="232">
        <v>2.4695999999999998</v>
      </c>
    </row>
    <row r="8407" spans="1:2" x14ac:dyDescent="0.2">
      <c r="A8407" s="230" t="s">
        <v>6095</v>
      </c>
      <c r="B8407" s="232">
        <v>25.195799999999998</v>
      </c>
    </row>
    <row r="8408" spans="1:2" x14ac:dyDescent="0.2">
      <c r="A8408" s="230" t="s">
        <v>6096</v>
      </c>
      <c r="B8408" s="232">
        <v>25.195799999999998</v>
      </c>
    </row>
    <row r="8409" spans="1:2" x14ac:dyDescent="0.2">
      <c r="A8409" s="230" t="s">
        <v>6097</v>
      </c>
      <c r="B8409" s="232">
        <v>25.195799999999998</v>
      </c>
    </row>
    <row r="8410" spans="1:2" x14ac:dyDescent="0.2">
      <c r="A8410" s="230" t="s">
        <v>6098</v>
      </c>
      <c r="B8410" s="232">
        <v>2.5872000000000002</v>
      </c>
    </row>
    <row r="8411" spans="1:2" x14ac:dyDescent="0.2">
      <c r="A8411" s="230" t="s">
        <v>6099</v>
      </c>
      <c r="B8411" s="232">
        <v>2.5872000000000002</v>
      </c>
    </row>
    <row r="8412" spans="1:2" x14ac:dyDescent="0.2">
      <c r="A8412" s="230" t="s">
        <v>6100</v>
      </c>
      <c r="B8412" s="232">
        <v>25.401599999999998</v>
      </c>
    </row>
    <row r="8413" spans="1:2" x14ac:dyDescent="0.2">
      <c r="A8413" s="230" t="s">
        <v>6101</v>
      </c>
      <c r="B8413" s="232">
        <v>25.401599999999998</v>
      </c>
    </row>
    <row r="8414" spans="1:2" x14ac:dyDescent="0.2">
      <c r="A8414" s="230" t="s">
        <v>6102</v>
      </c>
      <c r="B8414" s="232">
        <v>25.401599999999998</v>
      </c>
    </row>
    <row r="8415" spans="1:2" x14ac:dyDescent="0.2">
      <c r="A8415" s="230" t="s">
        <v>6103</v>
      </c>
      <c r="B8415" s="232">
        <v>2.6459999999999999</v>
      </c>
    </row>
    <row r="8416" spans="1:2" x14ac:dyDescent="0.2">
      <c r="A8416" s="230" t="s">
        <v>6104</v>
      </c>
      <c r="B8416" s="232">
        <v>2.6459999999999999</v>
      </c>
    </row>
    <row r="8417" spans="1:2" x14ac:dyDescent="0.2">
      <c r="A8417" s="230" t="s">
        <v>6105</v>
      </c>
      <c r="B8417" s="232">
        <v>27.665400000000002</v>
      </c>
    </row>
    <row r="8418" spans="1:2" x14ac:dyDescent="0.2">
      <c r="A8418" s="230" t="s">
        <v>6106</v>
      </c>
      <c r="B8418" s="232">
        <v>27.665400000000002</v>
      </c>
    </row>
    <row r="8419" spans="1:2" x14ac:dyDescent="0.2">
      <c r="A8419" s="230" t="s">
        <v>6107</v>
      </c>
      <c r="B8419" s="232">
        <v>27.665400000000002</v>
      </c>
    </row>
    <row r="8420" spans="1:2" x14ac:dyDescent="0.2">
      <c r="A8420" s="230" t="s">
        <v>6108</v>
      </c>
      <c r="B8420" s="232">
        <v>5.7918000000000003</v>
      </c>
    </row>
    <row r="8421" spans="1:2" x14ac:dyDescent="0.2">
      <c r="A8421" s="230" t="s">
        <v>6110</v>
      </c>
      <c r="B8421" s="232">
        <v>29.723400000000002</v>
      </c>
    </row>
    <row r="8422" spans="1:2" x14ac:dyDescent="0.2">
      <c r="A8422" s="230" t="s">
        <v>6111</v>
      </c>
      <c r="B8422" s="232">
        <v>29.723400000000002</v>
      </c>
    </row>
    <row r="8423" spans="1:2" x14ac:dyDescent="0.2">
      <c r="A8423" s="230" t="s">
        <v>3654</v>
      </c>
      <c r="B8423" s="232">
        <v>29.723400000000002</v>
      </c>
    </row>
    <row r="8424" spans="1:2" x14ac:dyDescent="0.2">
      <c r="A8424" s="230" t="s">
        <v>3655</v>
      </c>
      <c r="B8424" s="232">
        <v>5.9093999999999998</v>
      </c>
    </row>
    <row r="8425" spans="1:2" x14ac:dyDescent="0.2">
      <c r="A8425" s="230" t="s">
        <v>3656</v>
      </c>
      <c r="B8425" s="232">
        <v>40.866</v>
      </c>
    </row>
    <row r="8426" spans="1:2" x14ac:dyDescent="0.2">
      <c r="A8426" s="230" t="s">
        <v>3657</v>
      </c>
      <c r="B8426" s="232">
        <v>40.866</v>
      </c>
    </row>
    <row r="8427" spans="1:2" x14ac:dyDescent="0.2">
      <c r="A8427" s="230" t="s">
        <v>3658</v>
      </c>
      <c r="B8427" s="232">
        <v>40.866</v>
      </c>
    </row>
    <row r="8428" spans="1:2" x14ac:dyDescent="0.2">
      <c r="A8428" s="230" t="s">
        <v>3659</v>
      </c>
      <c r="B8428" s="232">
        <v>40.866</v>
      </c>
    </row>
    <row r="8429" spans="1:2" x14ac:dyDescent="0.2">
      <c r="A8429" s="230" t="s">
        <v>3660</v>
      </c>
      <c r="B8429" s="232">
        <v>40.866</v>
      </c>
    </row>
    <row r="8430" spans="1:2" x14ac:dyDescent="0.2">
      <c r="A8430" s="230" t="s">
        <v>3661</v>
      </c>
      <c r="B8430" s="232">
        <v>40.866</v>
      </c>
    </row>
    <row r="8431" spans="1:2" x14ac:dyDescent="0.2">
      <c r="A8431" s="230" t="s">
        <v>3662</v>
      </c>
      <c r="B8431" s="232">
        <v>42.1008</v>
      </c>
    </row>
    <row r="8432" spans="1:2" x14ac:dyDescent="0.2">
      <c r="A8432" s="230" t="s">
        <v>3663</v>
      </c>
      <c r="B8432" s="232">
        <v>42.1008</v>
      </c>
    </row>
    <row r="8433" spans="1:2" x14ac:dyDescent="0.2">
      <c r="A8433" s="230" t="s">
        <v>3664</v>
      </c>
      <c r="B8433" s="232">
        <v>42.1008</v>
      </c>
    </row>
    <row r="8434" spans="1:2" x14ac:dyDescent="0.2">
      <c r="A8434" s="230" t="s">
        <v>3665</v>
      </c>
      <c r="B8434" s="232">
        <v>42.1008</v>
      </c>
    </row>
    <row r="8435" spans="1:2" x14ac:dyDescent="0.2">
      <c r="A8435" s="230" t="s">
        <v>3666</v>
      </c>
      <c r="B8435" s="232">
        <v>42.1008</v>
      </c>
    </row>
    <row r="8436" spans="1:2" x14ac:dyDescent="0.2">
      <c r="A8436" s="230" t="s">
        <v>3667</v>
      </c>
      <c r="B8436" s="232">
        <v>42.1008</v>
      </c>
    </row>
    <row r="8437" spans="1:2" x14ac:dyDescent="0.2">
      <c r="A8437" s="230" t="s">
        <v>3668</v>
      </c>
      <c r="B8437" s="232">
        <v>43.453200000000002</v>
      </c>
    </row>
    <row r="8438" spans="1:2" x14ac:dyDescent="0.2">
      <c r="A8438" s="230" t="s">
        <v>3669</v>
      </c>
      <c r="B8438" s="232">
        <v>43.453200000000002</v>
      </c>
    </row>
    <row r="8439" spans="1:2" x14ac:dyDescent="0.2">
      <c r="A8439" s="230" t="s">
        <v>3670</v>
      </c>
      <c r="B8439" s="232">
        <v>43.453200000000002</v>
      </c>
    </row>
    <row r="8440" spans="1:2" x14ac:dyDescent="0.2">
      <c r="A8440" s="230" t="s">
        <v>3671</v>
      </c>
      <c r="B8440" s="232">
        <v>43.453200000000002</v>
      </c>
    </row>
    <row r="8441" spans="1:2" x14ac:dyDescent="0.2">
      <c r="A8441" s="230" t="s">
        <v>3672</v>
      </c>
      <c r="B8441" s="232">
        <v>43.453200000000002</v>
      </c>
    </row>
    <row r="8442" spans="1:2" x14ac:dyDescent="0.2">
      <c r="A8442" s="230" t="s">
        <v>3673</v>
      </c>
      <c r="B8442" s="232">
        <v>43.453200000000002</v>
      </c>
    </row>
    <row r="8443" spans="1:2" x14ac:dyDescent="0.2">
      <c r="A8443" s="230" t="s">
        <v>3674</v>
      </c>
      <c r="B8443" s="232">
        <v>46.540199999999999</v>
      </c>
    </row>
    <row r="8444" spans="1:2" x14ac:dyDescent="0.2">
      <c r="A8444" s="230" t="s">
        <v>3675</v>
      </c>
      <c r="B8444" s="232">
        <v>46.540199999999999</v>
      </c>
    </row>
    <row r="8445" spans="1:2" x14ac:dyDescent="0.2">
      <c r="A8445" s="230" t="s">
        <v>3676</v>
      </c>
      <c r="B8445" s="232">
        <v>46.540199999999999</v>
      </c>
    </row>
    <row r="8446" spans="1:2" x14ac:dyDescent="0.2">
      <c r="A8446" s="230" t="s">
        <v>3677</v>
      </c>
      <c r="B8446" s="232">
        <v>46.540199999999999</v>
      </c>
    </row>
    <row r="8447" spans="1:2" x14ac:dyDescent="0.2">
      <c r="A8447" s="230" t="s">
        <v>3678</v>
      </c>
      <c r="B8447" s="232">
        <v>46.540199999999999</v>
      </c>
    </row>
    <row r="8448" spans="1:2" x14ac:dyDescent="0.2">
      <c r="A8448" s="230" t="s">
        <v>3679</v>
      </c>
      <c r="B8448" s="232">
        <v>46.540199999999999</v>
      </c>
    </row>
    <row r="8449" spans="1:2" x14ac:dyDescent="0.2">
      <c r="A8449" s="230" t="s">
        <v>3680</v>
      </c>
      <c r="B8449" s="232">
        <v>48.157200000000003</v>
      </c>
    </row>
    <row r="8450" spans="1:2" x14ac:dyDescent="0.2">
      <c r="A8450" s="230" t="s">
        <v>3681</v>
      </c>
      <c r="B8450" s="232">
        <v>48.157200000000003</v>
      </c>
    </row>
    <row r="8451" spans="1:2" x14ac:dyDescent="0.2">
      <c r="A8451" s="230" t="s">
        <v>3682</v>
      </c>
      <c r="B8451" s="232">
        <v>48.157200000000003</v>
      </c>
    </row>
    <row r="8452" spans="1:2" x14ac:dyDescent="0.2">
      <c r="A8452" s="230" t="s">
        <v>3683</v>
      </c>
      <c r="B8452" s="232">
        <v>48.157200000000003</v>
      </c>
    </row>
    <row r="8453" spans="1:2" x14ac:dyDescent="0.2">
      <c r="A8453" s="230" t="s">
        <v>3684</v>
      </c>
      <c r="B8453" s="232">
        <v>48.157200000000003</v>
      </c>
    </row>
    <row r="8454" spans="1:2" x14ac:dyDescent="0.2">
      <c r="A8454" s="230" t="s">
        <v>3685</v>
      </c>
      <c r="B8454" s="232">
        <v>48.157200000000003</v>
      </c>
    </row>
    <row r="8455" spans="1:2" x14ac:dyDescent="0.2">
      <c r="A8455" s="230" t="s">
        <v>3686</v>
      </c>
      <c r="B8455" s="232">
        <v>4.8803999999999998</v>
      </c>
    </row>
    <row r="8456" spans="1:2" x14ac:dyDescent="0.2">
      <c r="A8456" s="230" t="s">
        <v>3688</v>
      </c>
      <c r="B8456" s="232">
        <v>4.8803999999999998</v>
      </c>
    </row>
    <row r="8457" spans="1:2" x14ac:dyDescent="0.2">
      <c r="A8457" s="230" t="s">
        <v>3690</v>
      </c>
      <c r="B8457" s="232">
        <v>59.152799999999999</v>
      </c>
    </row>
    <row r="8458" spans="1:2" x14ac:dyDescent="0.2">
      <c r="A8458" s="230" t="s">
        <v>3691</v>
      </c>
      <c r="B8458" s="232">
        <v>59.152799999999999</v>
      </c>
    </row>
    <row r="8459" spans="1:2" x14ac:dyDescent="0.2">
      <c r="A8459" s="230" t="s">
        <v>3692</v>
      </c>
      <c r="B8459" s="232">
        <v>59.152799999999999</v>
      </c>
    </row>
    <row r="8460" spans="1:2" x14ac:dyDescent="0.2">
      <c r="A8460" s="230" t="s">
        <v>3693</v>
      </c>
      <c r="B8460" s="232">
        <v>59.152799999999999</v>
      </c>
    </row>
    <row r="8461" spans="1:2" x14ac:dyDescent="0.2">
      <c r="A8461" s="230" t="s">
        <v>3694</v>
      </c>
      <c r="B8461" s="232">
        <v>59.152799999999999</v>
      </c>
    </row>
    <row r="8462" spans="1:2" x14ac:dyDescent="0.2">
      <c r="A8462" s="230" t="s">
        <v>3695</v>
      </c>
      <c r="B8462" s="232">
        <v>59.152799999999999</v>
      </c>
    </row>
    <row r="8463" spans="1:2" x14ac:dyDescent="0.2">
      <c r="A8463" s="230" t="s">
        <v>3696</v>
      </c>
      <c r="B8463" s="232">
        <v>61.181399999999996</v>
      </c>
    </row>
    <row r="8464" spans="1:2" x14ac:dyDescent="0.2">
      <c r="A8464" s="230" t="s">
        <v>3697</v>
      </c>
      <c r="B8464" s="232">
        <v>61.181399999999996</v>
      </c>
    </row>
    <row r="8465" spans="1:2" x14ac:dyDescent="0.2">
      <c r="A8465" s="230" t="s">
        <v>3698</v>
      </c>
      <c r="B8465" s="232">
        <v>61.181399999999996</v>
      </c>
    </row>
    <row r="8466" spans="1:2" x14ac:dyDescent="0.2">
      <c r="A8466" s="230" t="s">
        <v>3699</v>
      </c>
      <c r="B8466" s="232">
        <v>61.181399999999996</v>
      </c>
    </row>
    <row r="8467" spans="1:2" x14ac:dyDescent="0.2">
      <c r="A8467" s="230" t="s">
        <v>3700</v>
      </c>
      <c r="B8467" s="232">
        <v>61.181399999999996</v>
      </c>
    </row>
    <row r="8468" spans="1:2" x14ac:dyDescent="0.2">
      <c r="A8468" s="230" t="s">
        <v>3701</v>
      </c>
      <c r="B8468" s="232">
        <v>61.181399999999996</v>
      </c>
    </row>
    <row r="8469" spans="1:2" x14ac:dyDescent="0.2">
      <c r="A8469" s="230" t="s">
        <v>3702</v>
      </c>
      <c r="B8469" s="232">
        <v>62.768999999999998</v>
      </c>
    </row>
    <row r="8470" spans="1:2" x14ac:dyDescent="0.2">
      <c r="A8470" s="230" t="s">
        <v>3703</v>
      </c>
      <c r="B8470" s="232">
        <v>62.768999999999998</v>
      </c>
    </row>
    <row r="8471" spans="1:2" x14ac:dyDescent="0.2">
      <c r="A8471" s="230" t="s">
        <v>3704</v>
      </c>
      <c r="B8471" s="232">
        <v>62.768999999999998</v>
      </c>
    </row>
    <row r="8472" spans="1:2" x14ac:dyDescent="0.2">
      <c r="A8472" s="230" t="s">
        <v>3705</v>
      </c>
      <c r="B8472" s="232">
        <v>62.768999999999998</v>
      </c>
    </row>
    <row r="8473" spans="1:2" x14ac:dyDescent="0.2">
      <c r="A8473" s="230" t="s">
        <v>3706</v>
      </c>
      <c r="B8473" s="232">
        <v>62.768999999999998</v>
      </c>
    </row>
    <row r="8474" spans="1:2" x14ac:dyDescent="0.2">
      <c r="A8474" s="230" t="s">
        <v>3707</v>
      </c>
      <c r="B8474" s="232">
        <v>62.768999999999998</v>
      </c>
    </row>
    <row r="8475" spans="1:2" x14ac:dyDescent="0.2">
      <c r="A8475" s="230" t="s">
        <v>3708</v>
      </c>
      <c r="B8475" s="232">
        <v>7.9379999999999997</v>
      </c>
    </row>
    <row r="8476" spans="1:2" x14ac:dyDescent="0.2">
      <c r="A8476" s="230" t="s">
        <v>3709</v>
      </c>
      <c r="B8476" s="232">
        <v>7.9379999999999997</v>
      </c>
    </row>
    <row r="8477" spans="1:2" x14ac:dyDescent="0.2">
      <c r="A8477" s="230" t="s">
        <v>3710</v>
      </c>
      <c r="B8477" s="232">
        <v>65.209199999999996</v>
      </c>
    </row>
    <row r="8478" spans="1:2" x14ac:dyDescent="0.2">
      <c r="A8478" s="230" t="s">
        <v>3711</v>
      </c>
      <c r="B8478" s="232">
        <v>65.209199999999996</v>
      </c>
    </row>
    <row r="8479" spans="1:2" x14ac:dyDescent="0.2">
      <c r="A8479" s="230" t="s">
        <v>3712</v>
      </c>
      <c r="B8479" s="232">
        <v>65.209199999999996</v>
      </c>
    </row>
    <row r="8480" spans="1:2" x14ac:dyDescent="0.2">
      <c r="A8480" s="230" t="s">
        <v>3713</v>
      </c>
      <c r="B8480" s="232">
        <v>65.209199999999996</v>
      </c>
    </row>
    <row r="8481" spans="1:2" x14ac:dyDescent="0.2">
      <c r="A8481" s="230" t="s">
        <v>3714</v>
      </c>
      <c r="B8481" s="232">
        <v>65.209199999999996</v>
      </c>
    </row>
    <row r="8482" spans="1:2" x14ac:dyDescent="0.2">
      <c r="A8482" s="230" t="s">
        <v>3715</v>
      </c>
      <c r="B8482" s="232">
        <v>65.209199999999996</v>
      </c>
    </row>
    <row r="8483" spans="1:2" x14ac:dyDescent="0.2">
      <c r="A8483" s="230" t="s">
        <v>3716</v>
      </c>
      <c r="B8483" s="232">
        <v>65.209199999999996</v>
      </c>
    </row>
    <row r="8484" spans="1:2" x14ac:dyDescent="0.2">
      <c r="A8484" s="230" t="s">
        <v>3717</v>
      </c>
      <c r="B8484" s="232">
        <v>65.209199999999996</v>
      </c>
    </row>
    <row r="8485" spans="1:2" x14ac:dyDescent="0.2">
      <c r="A8485" s="230" t="s">
        <v>3718</v>
      </c>
      <c r="B8485" s="232">
        <v>66.444000000000003</v>
      </c>
    </row>
    <row r="8486" spans="1:2" x14ac:dyDescent="0.2">
      <c r="A8486" s="230" t="s">
        <v>3719</v>
      </c>
      <c r="B8486" s="232">
        <v>66.444000000000003</v>
      </c>
    </row>
    <row r="8487" spans="1:2" x14ac:dyDescent="0.2">
      <c r="A8487" s="230" t="s">
        <v>3720</v>
      </c>
      <c r="B8487" s="232">
        <v>66.444000000000003</v>
      </c>
    </row>
    <row r="8488" spans="1:2" x14ac:dyDescent="0.2">
      <c r="A8488" s="230" t="s">
        <v>3721</v>
      </c>
      <c r="B8488" s="232">
        <v>66.444000000000003</v>
      </c>
    </row>
    <row r="8489" spans="1:2" x14ac:dyDescent="0.2">
      <c r="A8489" s="230" t="s">
        <v>3722</v>
      </c>
      <c r="B8489" s="232">
        <v>77.616</v>
      </c>
    </row>
    <row r="8490" spans="1:2" x14ac:dyDescent="0.2">
      <c r="A8490" s="230" t="s">
        <v>3723</v>
      </c>
      <c r="B8490" s="232">
        <v>77.616</v>
      </c>
    </row>
    <row r="8491" spans="1:2" x14ac:dyDescent="0.2">
      <c r="A8491" s="230" t="s">
        <v>3724</v>
      </c>
      <c r="B8491" s="232">
        <v>77.616</v>
      </c>
    </row>
    <row r="8492" spans="1:2" x14ac:dyDescent="0.2">
      <c r="A8492" s="230" t="s">
        <v>3725</v>
      </c>
      <c r="B8492" s="232">
        <v>77.616</v>
      </c>
    </row>
    <row r="8493" spans="1:2" x14ac:dyDescent="0.2">
      <c r="A8493" s="230" t="s">
        <v>3726</v>
      </c>
      <c r="B8493" s="232">
        <v>78.850800000000007</v>
      </c>
    </row>
    <row r="8494" spans="1:2" x14ac:dyDescent="0.2">
      <c r="A8494" s="230" t="s">
        <v>3727</v>
      </c>
      <c r="B8494" s="232">
        <v>78.850800000000007</v>
      </c>
    </row>
    <row r="8495" spans="1:2" x14ac:dyDescent="0.2">
      <c r="A8495" s="230" t="s">
        <v>3728</v>
      </c>
      <c r="B8495" s="232">
        <v>78.850800000000007</v>
      </c>
    </row>
    <row r="8496" spans="1:2" x14ac:dyDescent="0.2">
      <c r="A8496" s="230" t="s">
        <v>3729</v>
      </c>
      <c r="B8496" s="232">
        <v>78.850800000000007</v>
      </c>
    </row>
    <row r="8497" spans="1:2" x14ac:dyDescent="0.2">
      <c r="A8497" s="230" t="s">
        <v>3730</v>
      </c>
      <c r="B8497" s="232">
        <v>94.991399999999999</v>
      </c>
    </row>
    <row r="8498" spans="1:2" x14ac:dyDescent="0.2">
      <c r="A8498" s="230" t="s">
        <v>3731</v>
      </c>
      <c r="B8498" s="232">
        <v>94.991399999999999</v>
      </c>
    </row>
    <row r="8499" spans="1:2" x14ac:dyDescent="0.2">
      <c r="A8499" s="230" t="s">
        <v>3732</v>
      </c>
      <c r="B8499" s="232">
        <v>94.991399999999999</v>
      </c>
    </row>
    <row r="8500" spans="1:2" x14ac:dyDescent="0.2">
      <c r="A8500" s="230" t="s">
        <v>3733</v>
      </c>
      <c r="B8500" s="232">
        <v>94.991399999999999</v>
      </c>
    </row>
    <row r="8501" spans="1:2" x14ac:dyDescent="0.2">
      <c r="A8501" s="230" t="s">
        <v>3734</v>
      </c>
      <c r="B8501" s="232">
        <v>7.9968000000000004</v>
      </c>
    </row>
    <row r="8502" spans="1:2" x14ac:dyDescent="0.2">
      <c r="A8502" s="230" t="s">
        <v>3736</v>
      </c>
      <c r="B8502" s="232">
        <v>78.350999999999999</v>
      </c>
    </row>
    <row r="8503" spans="1:2" x14ac:dyDescent="0.2">
      <c r="A8503" s="230" t="s">
        <v>3737</v>
      </c>
      <c r="B8503" s="232">
        <v>78.350999999999999</v>
      </c>
    </row>
    <row r="8504" spans="1:2" x14ac:dyDescent="0.2">
      <c r="A8504" s="230" t="s">
        <v>3738</v>
      </c>
      <c r="B8504" s="232">
        <v>78.350999999999999</v>
      </c>
    </row>
    <row r="8505" spans="1:2" x14ac:dyDescent="0.2">
      <c r="A8505" s="230" t="s">
        <v>3739</v>
      </c>
      <c r="B8505" s="232">
        <v>78.350999999999999</v>
      </c>
    </row>
    <row r="8506" spans="1:2" x14ac:dyDescent="0.2">
      <c r="A8506" s="230" t="s">
        <v>3740</v>
      </c>
      <c r="B8506" s="232">
        <v>78.350999999999999</v>
      </c>
    </row>
    <row r="8507" spans="1:2" x14ac:dyDescent="0.2">
      <c r="A8507" s="230" t="s">
        <v>3741</v>
      </c>
      <c r="B8507" s="232">
        <v>78.350999999999999</v>
      </c>
    </row>
    <row r="8508" spans="1:2" x14ac:dyDescent="0.2">
      <c r="A8508" s="230" t="s">
        <v>3742</v>
      </c>
      <c r="B8508" s="232">
        <v>78.350999999999999</v>
      </c>
    </row>
    <row r="8509" spans="1:2" x14ac:dyDescent="0.2">
      <c r="A8509" s="230" t="s">
        <v>3743</v>
      </c>
      <c r="B8509" s="232">
        <v>78.350999999999999</v>
      </c>
    </row>
    <row r="8510" spans="1:2" x14ac:dyDescent="0.2">
      <c r="A8510" s="230" t="s">
        <v>3744</v>
      </c>
      <c r="B8510" s="232">
        <v>78.350999999999999</v>
      </c>
    </row>
    <row r="8511" spans="1:2" x14ac:dyDescent="0.2">
      <c r="A8511" s="230" t="s">
        <v>3745</v>
      </c>
      <c r="B8511" s="232">
        <v>78.350999999999999</v>
      </c>
    </row>
    <row r="8512" spans="1:2" x14ac:dyDescent="0.2">
      <c r="A8512" s="230" t="s">
        <v>3746</v>
      </c>
      <c r="B8512" s="232">
        <v>78.350999999999999</v>
      </c>
    </row>
    <row r="8513" spans="1:2" x14ac:dyDescent="0.2">
      <c r="A8513" s="230" t="s">
        <v>3747</v>
      </c>
      <c r="B8513" s="232">
        <v>78.350999999999999</v>
      </c>
    </row>
    <row r="8514" spans="1:2" x14ac:dyDescent="0.2">
      <c r="A8514" s="230" t="s">
        <v>3748</v>
      </c>
      <c r="B8514" s="232">
        <v>79.468199999999996</v>
      </c>
    </row>
    <row r="8515" spans="1:2" x14ac:dyDescent="0.2">
      <c r="A8515" s="230" t="s">
        <v>3749</v>
      </c>
      <c r="B8515" s="232">
        <v>79.468199999999996</v>
      </c>
    </row>
    <row r="8516" spans="1:2" x14ac:dyDescent="0.2">
      <c r="A8516" s="230" t="s">
        <v>3750</v>
      </c>
      <c r="B8516" s="232">
        <v>79.468199999999996</v>
      </c>
    </row>
    <row r="8517" spans="1:2" x14ac:dyDescent="0.2">
      <c r="A8517" s="230" t="s">
        <v>3751</v>
      </c>
      <c r="B8517" s="232">
        <v>79.468199999999996</v>
      </c>
    </row>
    <row r="8518" spans="1:2" x14ac:dyDescent="0.2">
      <c r="A8518" s="230" t="s">
        <v>3752</v>
      </c>
      <c r="B8518" s="232">
        <v>79.468199999999996</v>
      </c>
    </row>
    <row r="8519" spans="1:2" x14ac:dyDescent="0.2">
      <c r="A8519" s="230" t="s">
        <v>3753</v>
      </c>
      <c r="B8519" s="232">
        <v>79.468199999999996</v>
      </c>
    </row>
    <row r="8520" spans="1:2" x14ac:dyDescent="0.2">
      <c r="A8520" s="230" t="s">
        <v>3754</v>
      </c>
      <c r="B8520" s="232">
        <v>89.464200000000005</v>
      </c>
    </row>
    <row r="8521" spans="1:2" x14ac:dyDescent="0.2">
      <c r="A8521" s="230" t="s">
        <v>3755</v>
      </c>
      <c r="B8521" s="232">
        <v>89.464200000000005</v>
      </c>
    </row>
    <row r="8522" spans="1:2" x14ac:dyDescent="0.2">
      <c r="A8522" s="230" t="s">
        <v>3756</v>
      </c>
      <c r="B8522" s="232">
        <v>89.464200000000005</v>
      </c>
    </row>
    <row r="8523" spans="1:2" x14ac:dyDescent="0.2">
      <c r="A8523" s="230" t="s">
        <v>3757</v>
      </c>
      <c r="B8523" s="232">
        <v>89.464200000000005</v>
      </c>
    </row>
    <row r="8524" spans="1:2" x14ac:dyDescent="0.2">
      <c r="A8524" s="230" t="s">
        <v>3758</v>
      </c>
      <c r="B8524" s="232">
        <v>89.464200000000005</v>
      </c>
    </row>
    <row r="8525" spans="1:2" x14ac:dyDescent="0.2">
      <c r="A8525" s="230" t="s">
        <v>3759</v>
      </c>
      <c r="B8525" s="232">
        <v>89.464200000000005</v>
      </c>
    </row>
    <row r="8526" spans="1:2" x14ac:dyDescent="0.2">
      <c r="A8526" s="230" t="s">
        <v>3760</v>
      </c>
      <c r="B8526" s="232">
        <v>90.581400000000002</v>
      </c>
    </row>
    <row r="8527" spans="1:2" x14ac:dyDescent="0.2">
      <c r="A8527" s="230" t="s">
        <v>3761</v>
      </c>
      <c r="B8527" s="232">
        <v>90.581400000000002</v>
      </c>
    </row>
    <row r="8528" spans="1:2" x14ac:dyDescent="0.2">
      <c r="A8528" s="230" t="s">
        <v>3762</v>
      </c>
      <c r="B8528" s="232">
        <v>90.581400000000002</v>
      </c>
    </row>
    <row r="8529" spans="1:2" x14ac:dyDescent="0.2">
      <c r="A8529" s="230" t="s">
        <v>3763</v>
      </c>
      <c r="B8529" s="232">
        <v>90.581400000000002</v>
      </c>
    </row>
    <row r="8530" spans="1:2" x14ac:dyDescent="0.2">
      <c r="A8530" s="230" t="s">
        <v>3764</v>
      </c>
      <c r="B8530" s="232">
        <v>90.581400000000002</v>
      </c>
    </row>
    <row r="8531" spans="1:2" x14ac:dyDescent="0.2">
      <c r="A8531" s="230" t="s">
        <v>3765</v>
      </c>
      <c r="B8531" s="232">
        <v>90.581400000000002</v>
      </c>
    </row>
    <row r="8532" spans="1:2" x14ac:dyDescent="0.2">
      <c r="A8532" s="230" t="s">
        <v>3766</v>
      </c>
      <c r="B8532" s="232">
        <v>105.0168</v>
      </c>
    </row>
    <row r="8533" spans="1:2" x14ac:dyDescent="0.2">
      <c r="A8533" s="230" t="s">
        <v>3767</v>
      </c>
      <c r="B8533" s="232">
        <v>105.0168</v>
      </c>
    </row>
    <row r="8534" spans="1:2" x14ac:dyDescent="0.2">
      <c r="A8534" s="230" t="s">
        <v>3768</v>
      </c>
      <c r="B8534" s="232">
        <v>105.0168</v>
      </c>
    </row>
    <row r="8535" spans="1:2" x14ac:dyDescent="0.2">
      <c r="A8535" s="230" t="s">
        <v>3769</v>
      </c>
      <c r="B8535" s="232">
        <v>105.0168</v>
      </c>
    </row>
    <row r="8536" spans="1:2" x14ac:dyDescent="0.2">
      <c r="A8536" s="230" t="s">
        <v>3770</v>
      </c>
      <c r="B8536" s="232">
        <v>105.0168</v>
      </c>
    </row>
    <row r="8537" spans="1:2" x14ac:dyDescent="0.2">
      <c r="A8537" s="230" t="s">
        <v>3771</v>
      </c>
      <c r="B8537" s="232">
        <v>105.0168</v>
      </c>
    </row>
    <row r="8538" spans="1:2" x14ac:dyDescent="0.2">
      <c r="A8538" s="230" t="s">
        <v>3772</v>
      </c>
      <c r="B8538" s="232">
        <v>8.1731999999999996</v>
      </c>
    </row>
    <row r="8539" spans="1:2" x14ac:dyDescent="0.2">
      <c r="A8539" s="230" t="s">
        <v>3773</v>
      </c>
      <c r="B8539" s="232">
        <v>98.725200000000001</v>
      </c>
    </row>
    <row r="8540" spans="1:2" x14ac:dyDescent="0.2">
      <c r="A8540" s="230" t="s">
        <v>3774</v>
      </c>
      <c r="B8540" s="232">
        <v>98.725200000000001</v>
      </c>
    </row>
    <row r="8541" spans="1:2" x14ac:dyDescent="0.2">
      <c r="A8541" s="230" t="s">
        <v>3775</v>
      </c>
      <c r="B8541" s="232">
        <v>98.725200000000001</v>
      </c>
    </row>
    <row r="8542" spans="1:2" x14ac:dyDescent="0.2">
      <c r="A8542" s="230" t="s">
        <v>3776</v>
      </c>
      <c r="B8542" s="232">
        <v>98.725200000000001</v>
      </c>
    </row>
    <row r="8543" spans="1:2" x14ac:dyDescent="0.2">
      <c r="A8543" s="230" t="s">
        <v>3777</v>
      </c>
      <c r="B8543" s="232">
        <v>98.725200000000001</v>
      </c>
    </row>
    <row r="8544" spans="1:2" x14ac:dyDescent="0.2">
      <c r="A8544" s="230" t="s">
        <v>3778</v>
      </c>
      <c r="B8544" s="232">
        <v>98.725200000000001</v>
      </c>
    </row>
    <row r="8545" spans="1:2" x14ac:dyDescent="0.2">
      <c r="A8545" s="230" t="s">
        <v>6249</v>
      </c>
      <c r="B8545" s="232">
        <v>98.725200000000001</v>
      </c>
    </row>
    <row r="8546" spans="1:2" x14ac:dyDescent="0.2">
      <c r="A8546" s="230" t="s">
        <v>6250</v>
      </c>
      <c r="B8546" s="232">
        <v>98.725200000000001</v>
      </c>
    </row>
    <row r="8547" spans="1:2" x14ac:dyDescent="0.2">
      <c r="A8547" s="230" t="s">
        <v>6251</v>
      </c>
      <c r="B8547" s="232">
        <v>98.725200000000001</v>
      </c>
    </row>
    <row r="8548" spans="1:2" x14ac:dyDescent="0.2">
      <c r="A8548" s="230" t="s">
        <v>6252</v>
      </c>
      <c r="B8548" s="232">
        <v>98.725200000000001</v>
      </c>
    </row>
    <row r="8549" spans="1:2" x14ac:dyDescent="0.2">
      <c r="A8549" s="230" t="s">
        <v>6253</v>
      </c>
      <c r="B8549" s="232">
        <v>98.725200000000001</v>
      </c>
    </row>
    <row r="8550" spans="1:2" x14ac:dyDescent="0.2">
      <c r="A8550" s="230" t="s">
        <v>6254</v>
      </c>
      <c r="B8550" s="232">
        <v>98.725200000000001</v>
      </c>
    </row>
    <row r="8551" spans="1:2" x14ac:dyDescent="0.2">
      <c r="A8551" s="230" t="s">
        <v>6255</v>
      </c>
      <c r="B8551" s="232">
        <v>98.725200000000001</v>
      </c>
    </row>
    <row r="8552" spans="1:2" x14ac:dyDescent="0.2">
      <c r="A8552" s="230" t="s">
        <v>6256</v>
      </c>
      <c r="B8552" s="232">
        <v>98.725200000000001</v>
      </c>
    </row>
    <row r="8553" spans="1:2" x14ac:dyDescent="0.2">
      <c r="A8553" s="230" t="s">
        <v>6257</v>
      </c>
      <c r="B8553" s="232">
        <v>99.577799999999996</v>
      </c>
    </row>
    <row r="8554" spans="1:2" x14ac:dyDescent="0.2">
      <c r="A8554" s="230" t="s">
        <v>6258</v>
      </c>
      <c r="B8554" s="232">
        <v>99.577799999999996</v>
      </c>
    </row>
    <row r="8555" spans="1:2" x14ac:dyDescent="0.2">
      <c r="A8555" s="230" t="s">
        <v>6259</v>
      </c>
      <c r="B8555" s="232">
        <v>99.577799999999996</v>
      </c>
    </row>
    <row r="8556" spans="1:2" x14ac:dyDescent="0.2">
      <c r="A8556" s="230" t="s">
        <v>6260</v>
      </c>
      <c r="B8556" s="232">
        <v>99.577799999999996</v>
      </c>
    </row>
    <row r="8557" spans="1:2" x14ac:dyDescent="0.2">
      <c r="A8557" s="230" t="s">
        <v>6261</v>
      </c>
      <c r="B8557" s="232">
        <v>99.577799999999996</v>
      </c>
    </row>
    <row r="8558" spans="1:2" x14ac:dyDescent="0.2">
      <c r="A8558" s="230" t="s">
        <v>6262</v>
      </c>
      <c r="B8558" s="232">
        <v>99.577799999999996</v>
      </c>
    </row>
    <row r="8559" spans="1:2" x14ac:dyDescent="0.2">
      <c r="A8559" s="230" t="s">
        <v>6263</v>
      </c>
      <c r="B8559" s="232">
        <v>99.577799999999996</v>
      </c>
    </row>
    <row r="8560" spans="1:2" x14ac:dyDescent="0.2">
      <c r="A8560" s="230" t="s">
        <v>6264</v>
      </c>
      <c r="B8560" s="232">
        <v>107.2512</v>
      </c>
    </row>
    <row r="8561" spans="1:2" x14ac:dyDescent="0.2">
      <c r="A8561" s="230" t="s">
        <v>6265</v>
      </c>
      <c r="B8561" s="232">
        <v>107.2512</v>
      </c>
    </row>
    <row r="8562" spans="1:2" x14ac:dyDescent="0.2">
      <c r="A8562" s="230" t="s">
        <v>6266</v>
      </c>
      <c r="B8562" s="232">
        <v>107.2512</v>
      </c>
    </row>
    <row r="8563" spans="1:2" x14ac:dyDescent="0.2">
      <c r="A8563" s="230" t="s">
        <v>6267</v>
      </c>
      <c r="B8563" s="232">
        <v>107.2512</v>
      </c>
    </row>
    <row r="8564" spans="1:2" x14ac:dyDescent="0.2">
      <c r="A8564" s="230" t="s">
        <v>6268</v>
      </c>
      <c r="B8564" s="232">
        <v>107.2512</v>
      </c>
    </row>
    <row r="8565" spans="1:2" x14ac:dyDescent="0.2">
      <c r="A8565" s="230" t="s">
        <v>6269</v>
      </c>
      <c r="B8565" s="232">
        <v>107.2512</v>
      </c>
    </row>
    <row r="8566" spans="1:2" x14ac:dyDescent="0.2">
      <c r="A8566" s="230" t="s">
        <v>6270</v>
      </c>
      <c r="B8566" s="232">
        <v>107.2512</v>
      </c>
    </row>
    <row r="8567" spans="1:2" x14ac:dyDescent="0.2">
      <c r="A8567" s="230" t="s">
        <v>6271</v>
      </c>
      <c r="B8567" s="232">
        <v>108.1332</v>
      </c>
    </row>
    <row r="8568" spans="1:2" x14ac:dyDescent="0.2">
      <c r="A8568" s="230" t="s">
        <v>6272</v>
      </c>
      <c r="B8568" s="232">
        <v>108.1332</v>
      </c>
    </row>
    <row r="8569" spans="1:2" x14ac:dyDescent="0.2">
      <c r="A8569" s="230" t="s">
        <v>6273</v>
      </c>
      <c r="B8569" s="232">
        <v>108.1332</v>
      </c>
    </row>
    <row r="8570" spans="1:2" x14ac:dyDescent="0.2">
      <c r="A8570" s="230" t="s">
        <v>6274</v>
      </c>
      <c r="B8570" s="232">
        <v>108.1332</v>
      </c>
    </row>
    <row r="8571" spans="1:2" x14ac:dyDescent="0.2">
      <c r="A8571" s="230" t="s">
        <v>6275</v>
      </c>
      <c r="B8571" s="232">
        <v>108.1332</v>
      </c>
    </row>
    <row r="8572" spans="1:2" x14ac:dyDescent="0.2">
      <c r="A8572" s="230" t="s">
        <v>6276</v>
      </c>
      <c r="B8572" s="232">
        <v>108.1332</v>
      </c>
    </row>
    <row r="8573" spans="1:2" x14ac:dyDescent="0.2">
      <c r="A8573" s="230" t="s">
        <v>6277</v>
      </c>
      <c r="B8573" s="232">
        <v>108.1332</v>
      </c>
    </row>
    <row r="8574" spans="1:2" x14ac:dyDescent="0.2">
      <c r="A8574" s="230" t="s">
        <v>6278</v>
      </c>
      <c r="B8574" s="232">
        <v>119.217</v>
      </c>
    </row>
    <row r="8575" spans="1:2" x14ac:dyDescent="0.2">
      <c r="A8575" s="230" t="s">
        <v>6279</v>
      </c>
      <c r="B8575" s="232">
        <v>119.217</v>
      </c>
    </row>
    <row r="8576" spans="1:2" x14ac:dyDescent="0.2">
      <c r="A8576" s="230" t="s">
        <v>6280</v>
      </c>
      <c r="B8576" s="232">
        <v>119.217</v>
      </c>
    </row>
    <row r="8577" spans="1:2" x14ac:dyDescent="0.2">
      <c r="A8577" s="230" t="s">
        <v>6281</v>
      </c>
      <c r="B8577" s="232">
        <v>119.217</v>
      </c>
    </row>
    <row r="8578" spans="1:2" x14ac:dyDescent="0.2">
      <c r="A8578" s="230" t="s">
        <v>6282</v>
      </c>
      <c r="B8578" s="232">
        <v>119.217</v>
      </c>
    </row>
    <row r="8579" spans="1:2" x14ac:dyDescent="0.2">
      <c r="A8579" s="230" t="s">
        <v>6283</v>
      </c>
      <c r="B8579" s="232">
        <v>119.217</v>
      </c>
    </row>
    <row r="8580" spans="1:2" x14ac:dyDescent="0.2">
      <c r="A8580" s="230" t="s">
        <v>6284</v>
      </c>
      <c r="B8580" s="232">
        <v>119.217</v>
      </c>
    </row>
    <row r="8581" spans="1:2" x14ac:dyDescent="0.2">
      <c r="A8581" s="230" t="s">
        <v>6285</v>
      </c>
      <c r="B8581" s="232">
        <v>9.3786000000000005</v>
      </c>
    </row>
  </sheetData>
  <phoneticPr fontId="6" type="noConversion"/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G108"/>
  <sheetViews>
    <sheetView workbookViewId="0">
      <selection activeCell="I17" sqref="I17"/>
    </sheetView>
  </sheetViews>
  <sheetFormatPr defaultRowHeight="12.75" x14ac:dyDescent="0.2"/>
  <cols>
    <col min="1" max="1" width="25.85546875" customWidth="1"/>
    <col min="2" max="2" width="16" customWidth="1"/>
    <col min="3" max="7" width="11.85546875" customWidth="1"/>
    <col min="8" max="8" width="11.5703125" customWidth="1"/>
    <col min="9" max="9" width="12.5703125" customWidth="1"/>
    <col min="10" max="10" width="12.42578125" customWidth="1"/>
  </cols>
  <sheetData>
    <row r="3" spans="1:7" ht="20.25" x14ac:dyDescent="0.3">
      <c r="A3" s="150" t="s">
        <v>9059</v>
      </c>
    </row>
    <row r="4" spans="1:7" ht="15.75" x14ac:dyDescent="0.25">
      <c r="A4" s="151" t="s">
        <v>849</v>
      </c>
    </row>
    <row r="5" spans="1:7" ht="13.5" thickBot="1" x14ac:dyDescent="0.25"/>
    <row r="6" spans="1:7" x14ac:dyDescent="0.2">
      <c r="A6" s="325" t="s">
        <v>9061</v>
      </c>
      <c r="B6" s="326"/>
      <c r="C6" s="326"/>
      <c r="D6" s="326"/>
      <c r="E6" s="326"/>
      <c r="F6" s="326"/>
      <c r="G6" s="327"/>
    </row>
    <row r="7" spans="1:7" ht="24" x14ac:dyDescent="0.2">
      <c r="A7" s="152"/>
      <c r="B7" s="4" t="s">
        <v>7186</v>
      </c>
      <c r="C7" s="4" t="s">
        <v>7185</v>
      </c>
      <c r="D7" s="4" t="s">
        <v>9436</v>
      </c>
      <c r="E7" s="4" t="s">
        <v>9062</v>
      </c>
      <c r="F7" s="4" t="s">
        <v>9063</v>
      </c>
      <c r="G7" s="153" t="s">
        <v>3238</v>
      </c>
    </row>
    <row r="8" spans="1:7" ht="24" x14ac:dyDescent="0.2">
      <c r="A8" s="154"/>
      <c r="B8" s="131" t="s">
        <v>9064</v>
      </c>
      <c r="C8" s="13">
        <v>16</v>
      </c>
      <c r="D8" s="13" t="s">
        <v>9065</v>
      </c>
      <c r="E8" s="13" t="s">
        <v>9066</v>
      </c>
      <c r="F8" s="102" t="s">
        <v>3426</v>
      </c>
      <c r="G8" s="155">
        <v>2.7783000000000002</v>
      </c>
    </row>
    <row r="9" spans="1:7" ht="24.75" thickBot="1" x14ac:dyDescent="0.25">
      <c r="A9" s="154"/>
      <c r="B9" s="156" t="s">
        <v>9067</v>
      </c>
      <c r="C9" s="111">
        <v>32</v>
      </c>
      <c r="D9" s="111" t="s">
        <v>9068</v>
      </c>
      <c r="E9" s="111" t="s">
        <v>9069</v>
      </c>
      <c r="F9" s="157" t="s">
        <v>3426</v>
      </c>
      <c r="G9" s="158">
        <v>4.0130999999999997</v>
      </c>
    </row>
    <row r="10" spans="1:7" ht="24" x14ac:dyDescent="0.2">
      <c r="A10" s="154"/>
      <c r="B10" s="159" t="s">
        <v>9070</v>
      </c>
      <c r="C10" s="160">
        <v>32</v>
      </c>
      <c r="D10" s="160" t="s">
        <v>9065</v>
      </c>
      <c r="E10" s="160" t="s">
        <v>9066</v>
      </c>
      <c r="F10" s="161" t="s">
        <v>3426</v>
      </c>
      <c r="G10" s="162">
        <v>4.7333999999999996</v>
      </c>
    </row>
    <row r="11" spans="1:7" ht="24.75" thickBot="1" x14ac:dyDescent="0.25">
      <c r="A11" s="163"/>
      <c r="B11" s="164" t="s">
        <v>9071</v>
      </c>
      <c r="C11" s="165">
        <v>32</v>
      </c>
      <c r="D11" s="165" t="s">
        <v>9065</v>
      </c>
      <c r="E11" s="165" t="s">
        <v>9066</v>
      </c>
      <c r="F11" s="166" t="s">
        <v>3426</v>
      </c>
      <c r="G11" s="167">
        <v>4.7333999999999996</v>
      </c>
    </row>
    <row r="12" spans="1:7" x14ac:dyDescent="0.2">
      <c r="A12" s="325" t="s">
        <v>9072</v>
      </c>
      <c r="B12" s="326"/>
      <c r="C12" s="326"/>
      <c r="D12" s="326"/>
      <c r="E12" s="326"/>
      <c r="F12" s="326"/>
      <c r="G12" s="327"/>
    </row>
    <row r="13" spans="1:7" ht="24" x14ac:dyDescent="0.2">
      <c r="A13" s="168"/>
      <c r="B13" s="4" t="s">
        <v>7186</v>
      </c>
      <c r="C13" s="4" t="s">
        <v>7185</v>
      </c>
      <c r="D13" s="4" t="s">
        <v>9436</v>
      </c>
      <c r="E13" s="4" t="s">
        <v>9062</v>
      </c>
      <c r="F13" s="4" t="s">
        <v>9063</v>
      </c>
      <c r="G13" s="153" t="s">
        <v>3238</v>
      </c>
    </row>
    <row r="14" spans="1:7" ht="17.25" customHeight="1" x14ac:dyDescent="0.2">
      <c r="A14" s="154"/>
      <c r="B14" s="2" t="s">
        <v>10036</v>
      </c>
      <c r="C14" s="9">
        <v>16</v>
      </c>
      <c r="D14" s="9" t="s">
        <v>9068</v>
      </c>
      <c r="E14" s="9" t="s">
        <v>9069</v>
      </c>
      <c r="F14" s="10" t="s">
        <v>3426</v>
      </c>
      <c r="G14" s="155">
        <v>5.5282999999999998</v>
      </c>
    </row>
    <row r="15" spans="1:7" ht="17.25" customHeight="1" x14ac:dyDescent="0.2">
      <c r="A15" s="154"/>
      <c r="B15" s="2" t="s">
        <v>10035</v>
      </c>
      <c r="C15" s="9">
        <v>16</v>
      </c>
      <c r="D15" s="9" t="s">
        <v>9065</v>
      </c>
      <c r="E15" s="9" t="s">
        <v>9066</v>
      </c>
      <c r="F15" s="10" t="s">
        <v>3426</v>
      </c>
      <c r="G15" s="155">
        <v>6.0340999999999996</v>
      </c>
    </row>
    <row r="16" spans="1:7" ht="17.25" customHeight="1" x14ac:dyDescent="0.2">
      <c r="A16" s="154"/>
      <c r="B16" s="2" t="s">
        <v>10034</v>
      </c>
      <c r="C16" s="9">
        <v>16</v>
      </c>
      <c r="D16" s="9" t="s">
        <v>9065</v>
      </c>
      <c r="E16" s="9" t="s">
        <v>9073</v>
      </c>
      <c r="F16" s="10" t="s">
        <v>3426</v>
      </c>
      <c r="G16" s="155">
        <v>6.4048999999999996</v>
      </c>
    </row>
    <row r="17" spans="1:7" ht="17.25" customHeight="1" x14ac:dyDescent="0.2">
      <c r="A17" s="154"/>
      <c r="B17" s="12" t="s">
        <v>10033</v>
      </c>
      <c r="C17" s="13">
        <v>32</v>
      </c>
      <c r="D17" s="13" t="s">
        <v>9065</v>
      </c>
      <c r="E17" s="13" t="s">
        <v>9066</v>
      </c>
      <c r="F17" s="102" t="s">
        <v>3426</v>
      </c>
      <c r="G17" s="169">
        <v>8.6636000000000006</v>
      </c>
    </row>
    <row r="18" spans="1:7" ht="17.25" customHeight="1" thickBot="1" x14ac:dyDescent="0.25">
      <c r="A18" s="163"/>
      <c r="B18" s="104" t="s">
        <v>10032</v>
      </c>
      <c r="C18" s="110">
        <v>32</v>
      </c>
      <c r="D18" s="110" t="s">
        <v>9065</v>
      </c>
      <c r="E18" s="110" t="s">
        <v>9073</v>
      </c>
      <c r="F18" s="170" t="s">
        <v>3426</v>
      </c>
      <c r="G18" s="171">
        <v>9.9781999999999993</v>
      </c>
    </row>
    <row r="19" spans="1:7" x14ac:dyDescent="0.2">
      <c r="A19" s="381" t="s">
        <v>9074</v>
      </c>
      <c r="B19" s="382"/>
      <c r="C19" s="382"/>
      <c r="D19" s="382"/>
      <c r="E19" s="382"/>
      <c r="F19" s="382"/>
      <c r="G19" s="383"/>
    </row>
    <row r="20" spans="1:7" ht="24" x14ac:dyDescent="0.2">
      <c r="A20" s="168"/>
      <c r="B20" s="4" t="s">
        <v>7186</v>
      </c>
      <c r="C20" s="4" t="s">
        <v>7185</v>
      </c>
      <c r="D20" s="4" t="s">
        <v>9436</v>
      </c>
      <c r="E20" s="4" t="s">
        <v>9062</v>
      </c>
      <c r="F20" s="4" t="s">
        <v>9063</v>
      </c>
      <c r="G20" s="153" t="s">
        <v>3238</v>
      </c>
    </row>
    <row r="21" spans="1:7" ht="18.75" customHeight="1" x14ac:dyDescent="0.2">
      <c r="A21" s="154"/>
      <c r="B21" s="2" t="s">
        <v>9075</v>
      </c>
      <c r="C21" s="9">
        <v>16</v>
      </c>
      <c r="D21" s="9" t="s">
        <v>9068</v>
      </c>
      <c r="E21" s="9" t="s">
        <v>9069</v>
      </c>
      <c r="F21" s="10" t="s">
        <v>3426</v>
      </c>
      <c r="G21" s="155">
        <v>4.8878000000000004</v>
      </c>
    </row>
    <row r="22" spans="1:7" ht="18.75" customHeight="1" x14ac:dyDescent="0.2">
      <c r="A22" s="154"/>
      <c r="B22" s="2" t="s">
        <v>9076</v>
      </c>
      <c r="C22" s="9">
        <v>16</v>
      </c>
      <c r="D22" s="9" t="s">
        <v>9065</v>
      </c>
      <c r="E22" s="9" t="s">
        <v>9066</v>
      </c>
      <c r="F22" s="10" t="s">
        <v>3426</v>
      </c>
      <c r="G22" s="155">
        <v>5.3765999999999998</v>
      </c>
    </row>
    <row r="23" spans="1:7" ht="18.75" customHeight="1" x14ac:dyDescent="0.2">
      <c r="A23" s="154"/>
      <c r="B23" s="2" t="s">
        <v>9077</v>
      </c>
      <c r="C23" s="9">
        <v>16</v>
      </c>
      <c r="D23" s="9" t="s">
        <v>9065</v>
      </c>
      <c r="E23" s="9" t="s">
        <v>9073</v>
      </c>
      <c r="F23" s="10" t="s">
        <v>3426</v>
      </c>
      <c r="G23" s="155">
        <v>6.1097000000000001</v>
      </c>
    </row>
    <row r="24" spans="1:7" ht="18.75" customHeight="1" x14ac:dyDescent="0.2">
      <c r="A24" s="154"/>
      <c r="B24" s="12" t="s">
        <v>9078</v>
      </c>
      <c r="C24" s="13">
        <v>32</v>
      </c>
      <c r="D24" s="13" t="s">
        <v>9068</v>
      </c>
      <c r="E24" s="13" t="s">
        <v>9069</v>
      </c>
      <c r="F24" s="10" t="s">
        <v>3426</v>
      </c>
      <c r="G24" s="169">
        <v>6.4763000000000002</v>
      </c>
    </row>
    <row r="25" spans="1:7" ht="18.75" customHeight="1" x14ac:dyDescent="0.2">
      <c r="A25" s="154"/>
      <c r="B25" s="12" t="s">
        <v>9079</v>
      </c>
      <c r="C25" s="13">
        <v>32</v>
      </c>
      <c r="D25" s="13" t="s">
        <v>9065</v>
      </c>
      <c r="E25" s="13" t="s">
        <v>9066</v>
      </c>
      <c r="F25" s="10" t="s">
        <v>3426</v>
      </c>
      <c r="G25" s="169">
        <v>10.08</v>
      </c>
    </row>
    <row r="26" spans="1:7" ht="18.75" customHeight="1" thickBot="1" x14ac:dyDescent="0.25">
      <c r="A26" s="154"/>
      <c r="B26" s="109" t="s">
        <v>10037</v>
      </c>
      <c r="C26" s="111">
        <v>32</v>
      </c>
      <c r="D26" s="111" t="s">
        <v>9065</v>
      </c>
      <c r="E26" s="111" t="s">
        <v>9073</v>
      </c>
      <c r="F26" s="17" t="s">
        <v>3426</v>
      </c>
      <c r="G26" s="172">
        <v>10</v>
      </c>
    </row>
    <row r="27" spans="1:7" x14ac:dyDescent="0.2">
      <c r="A27" s="325" t="s">
        <v>9080</v>
      </c>
      <c r="B27" s="326"/>
      <c r="C27" s="326"/>
      <c r="D27" s="326"/>
      <c r="E27" s="326"/>
      <c r="F27" s="326"/>
      <c r="G27" s="327"/>
    </row>
    <row r="28" spans="1:7" ht="24" x14ac:dyDescent="0.2">
      <c r="A28" s="168"/>
      <c r="B28" s="4" t="s">
        <v>7186</v>
      </c>
      <c r="C28" s="4" t="s">
        <v>7185</v>
      </c>
      <c r="D28" s="4" t="s">
        <v>9436</v>
      </c>
      <c r="E28" s="4" t="s">
        <v>9062</v>
      </c>
      <c r="F28" s="4" t="s">
        <v>9063</v>
      </c>
      <c r="G28" s="153" t="s">
        <v>3238</v>
      </c>
    </row>
    <row r="29" spans="1:7" ht="24" x14ac:dyDescent="0.2">
      <c r="A29" s="154"/>
      <c r="B29" s="130" t="s">
        <v>9081</v>
      </c>
      <c r="C29" s="9">
        <v>16</v>
      </c>
      <c r="D29" s="9" t="s">
        <v>9068</v>
      </c>
      <c r="E29" s="9" t="s">
        <v>9069</v>
      </c>
      <c r="F29" s="10" t="s">
        <v>3426</v>
      </c>
      <c r="G29" s="155">
        <v>3.3957000000000002</v>
      </c>
    </row>
    <row r="30" spans="1:7" ht="24.75" thickBot="1" x14ac:dyDescent="0.25">
      <c r="A30" s="154"/>
      <c r="B30" s="173" t="s">
        <v>9082</v>
      </c>
      <c r="C30" s="16">
        <v>16</v>
      </c>
      <c r="D30" s="16" t="s">
        <v>9065</v>
      </c>
      <c r="E30" s="16" t="s">
        <v>9066</v>
      </c>
      <c r="F30" s="17" t="s">
        <v>3426</v>
      </c>
      <c r="G30" s="158">
        <v>3.9102000000000001</v>
      </c>
    </row>
    <row r="31" spans="1:7" ht="24" x14ac:dyDescent="0.2">
      <c r="A31" s="154"/>
      <c r="B31" s="174" t="s">
        <v>9083</v>
      </c>
      <c r="C31" s="160">
        <v>32</v>
      </c>
      <c r="D31" s="160" t="s">
        <v>9065</v>
      </c>
      <c r="E31" s="160" t="s">
        <v>9066</v>
      </c>
      <c r="F31" s="161" t="s">
        <v>3426</v>
      </c>
      <c r="G31" s="162">
        <v>5.9682000000000004</v>
      </c>
    </row>
    <row r="32" spans="1:7" ht="24.75" thickBot="1" x14ac:dyDescent="0.25">
      <c r="A32" s="163"/>
      <c r="B32" s="175" t="s">
        <v>9084</v>
      </c>
      <c r="C32" s="165">
        <v>32</v>
      </c>
      <c r="D32" s="165" t="s">
        <v>9065</v>
      </c>
      <c r="E32" s="165" t="s">
        <v>9066</v>
      </c>
      <c r="F32" s="166" t="s">
        <v>3426</v>
      </c>
      <c r="G32" s="167">
        <v>5.9682000000000004</v>
      </c>
    </row>
    <row r="33" spans="1:7" x14ac:dyDescent="0.2">
      <c r="A33" s="325" t="s">
        <v>9085</v>
      </c>
      <c r="B33" s="326"/>
      <c r="C33" s="326"/>
      <c r="D33" s="326"/>
      <c r="E33" s="326"/>
      <c r="F33" s="326"/>
      <c r="G33" s="327"/>
    </row>
    <row r="34" spans="1:7" ht="24" x14ac:dyDescent="0.2">
      <c r="A34" s="168"/>
      <c r="B34" s="4" t="s">
        <v>7186</v>
      </c>
      <c r="C34" s="4" t="s">
        <v>7185</v>
      </c>
      <c r="D34" s="4" t="s">
        <v>9436</v>
      </c>
      <c r="E34" s="4" t="s">
        <v>9062</v>
      </c>
      <c r="F34" s="4" t="s">
        <v>9063</v>
      </c>
      <c r="G34" s="153" t="s">
        <v>3238</v>
      </c>
    </row>
    <row r="35" spans="1:7" ht="45.75" customHeight="1" x14ac:dyDescent="0.2">
      <c r="A35" s="154"/>
      <c r="B35" s="2" t="s">
        <v>5756</v>
      </c>
      <c r="C35" s="9">
        <v>16</v>
      </c>
      <c r="D35" s="9" t="s">
        <v>9065</v>
      </c>
      <c r="E35" s="9" t="s">
        <v>9066</v>
      </c>
      <c r="F35" s="10" t="s">
        <v>3426</v>
      </c>
      <c r="G35" s="155">
        <v>6.5042999999999997</v>
      </c>
    </row>
    <row r="36" spans="1:7" ht="45.75" customHeight="1" thickBot="1" x14ac:dyDescent="0.25">
      <c r="A36" s="163"/>
      <c r="B36" s="176" t="s">
        <v>5757</v>
      </c>
      <c r="C36" s="105">
        <v>16</v>
      </c>
      <c r="D36" s="105" t="s">
        <v>9065</v>
      </c>
      <c r="E36" s="105" t="s">
        <v>9073</v>
      </c>
      <c r="F36" s="117" t="s">
        <v>3426</v>
      </c>
      <c r="G36" s="177">
        <v>8.3523999999999994</v>
      </c>
    </row>
    <row r="37" spans="1:7" ht="19.5" customHeight="1" x14ac:dyDescent="0.2">
      <c r="A37" s="325" t="s">
        <v>9086</v>
      </c>
      <c r="B37" s="326"/>
      <c r="C37" s="326"/>
      <c r="D37" s="326"/>
      <c r="E37" s="326"/>
      <c r="F37" s="326"/>
      <c r="G37" s="327"/>
    </row>
    <row r="38" spans="1:7" ht="45.75" customHeight="1" x14ac:dyDescent="0.2">
      <c r="A38" s="168"/>
      <c r="B38" s="4" t="s">
        <v>7186</v>
      </c>
      <c r="C38" s="4" t="s">
        <v>7185</v>
      </c>
      <c r="D38" s="4" t="s">
        <v>9436</v>
      </c>
      <c r="E38" s="4" t="s">
        <v>9062</v>
      </c>
      <c r="F38" s="4" t="s">
        <v>9063</v>
      </c>
      <c r="G38" s="153" t="s">
        <v>3238</v>
      </c>
    </row>
    <row r="39" spans="1:7" ht="38.25" customHeight="1" x14ac:dyDescent="0.2">
      <c r="A39" s="154"/>
      <c r="B39" s="178" t="s">
        <v>9087</v>
      </c>
      <c r="C39" s="9">
        <v>16</v>
      </c>
      <c r="D39" s="9" t="s">
        <v>9065</v>
      </c>
      <c r="E39" s="9" t="s">
        <v>9066</v>
      </c>
      <c r="F39" s="10" t="s">
        <v>3426</v>
      </c>
      <c r="G39" s="155">
        <v>4.7333999999999996</v>
      </c>
    </row>
    <row r="40" spans="1:7" ht="38.25" customHeight="1" x14ac:dyDescent="0.2">
      <c r="A40" s="154"/>
      <c r="B40" s="179" t="s">
        <v>9088</v>
      </c>
      <c r="C40" s="13">
        <v>16</v>
      </c>
      <c r="D40" s="13" t="s">
        <v>9065</v>
      </c>
      <c r="E40" s="13" t="s">
        <v>9073</v>
      </c>
      <c r="F40" s="102" t="s">
        <v>3426</v>
      </c>
      <c r="G40" s="169">
        <v>5.1449999999999996</v>
      </c>
    </row>
    <row r="41" spans="1:7" ht="38.25" customHeight="1" x14ac:dyDescent="0.2">
      <c r="A41" s="154"/>
      <c r="B41" s="179" t="s">
        <v>9089</v>
      </c>
      <c r="C41" s="13">
        <v>32</v>
      </c>
      <c r="D41" s="13" t="s">
        <v>9065</v>
      </c>
      <c r="E41" s="13" t="s">
        <v>9066</v>
      </c>
      <c r="F41" s="102" t="s">
        <v>3426</v>
      </c>
      <c r="G41" s="169">
        <v>6.3798000000000004</v>
      </c>
    </row>
    <row r="42" spans="1:7" ht="38.25" customHeight="1" thickBot="1" x14ac:dyDescent="0.25">
      <c r="A42" s="163"/>
      <c r="B42" s="180" t="s">
        <v>9090</v>
      </c>
      <c r="C42" s="110">
        <v>32</v>
      </c>
      <c r="D42" s="110" t="s">
        <v>9065</v>
      </c>
      <c r="E42" s="110" t="s">
        <v>9073</v>
      </c>
      <c r="F42" s="170" t="s">
        <v>3426</v>
      </c>
      <c r="G42" s="171">
        <v>7.1001000000000003</v>
      </c>
    </row>
    <row r="43" spans="1:7" ht="15.75" customHeight="1" x14ac:dyDescent="0.2">
      <c r="A43" s="325" t="s">
        <v>9091</v>
      </c>
      <c r="B43" s="326"/>
      <c r="C43" s="326"/>
      <c r="D43" s="326"/>
      <c r="E43" s="326"/>
      <c r="F43" s="326"/>
      <c r="G43" s="327"/>
    </row>
    <row r="44" spans="1:7" ht="29.25" customHeight="1" x14ac:dyDescent="0.2">
      <c r="A44" s="168"/>
      <c r="B44" s="4" t="s">
        <v>7186</v>
      </c>
      <c r="C44" s="4" t="s">
        <v>7185</v>
      </c>
      <c r="D44" s="4" t="s">
        <v>9436</v>
      </c>
      <c r="E44" s="4" t="s">
        <v>9062</v>
      </c>
      <c r="F44" s="4" t="s">
        <v>9063</v>
      </c>
      <c r="G44" s="153" t="s">
        <v>3238</v>
      </c>
    </row>
    <row r="45" spans="1:7" ht="39.75" customHeight="1" x14ac:dyDescent="0.2">
      <c r="A45" s="154"/>
      <c r="B45" s="179" t="s">
        <v>9092</v>
      </c>
      <c r="C45" s="13">
        <v>16</v>
      </c>
      <c r="D45" s="13" t="s">
        <v>9065</v>
      </c>
      <c r="E45" s="13" t="s">
        <v>9073</v>
      </c>
      <c r="F45" s="102" t="s">
        <v>3426</v>
      </c>
      <c r="G45" s="169">
        <v>5.6595000000000004</v>
      </c>
    </row>
    <row r="46" spans="1:7" ht="39.75" customHeight="1" thickBot="1" x14ac:dyDescent="0.25">
      <c r="A46" s="163"/>
      <c r="B46" s="180" t="s">
        <v>9093</v>
      </c>
      <c r="C46" s="110">
        <v>32</v>
      </c>
      <c r="D46" s="110" t="s">
        <v>9065</v>
      </c>
      <c r="E46" s="110" t="s">
        <v>9066</v>
      </c>
      <c r="F46" s="170" t="s">
        <v>3426</v>
      </c>
      <c r="G46" s="171">
        <v>6.8943000000000003</v>
      </c>
    </row>
    <row r="47" spans="1:7" ht="15.75" customHeight="1" x14ac:dyDescent="0.2">
      <c r="A47" s="325" t="s">
        <v>9094</v>
      </c>
      <c r="B47" s="326"/>
      <c r="C47" s="326"/>
      <c r="D47" s="326"/>
      <c r="E47" s="326"/>
      <c r="F47" s="326"/>
      <c r="G47" s="327"/>
    </row>
    <row r="48" spans="1:7" ht="32.25" customHeight="1" x14ac:dyDescent="0.2">
      <c r="A48" s="152"/>
      <c r="B48" s="4" t="s">
        <v>7186</v>
      </c>
      <c r="C48" s="4" t="s">
        <v>7185</v>
      </c>
      <c r="D48" s="4" t="s">
        <v>9436</v>
      </c>
      <c r="E48" s="4" t="s">
        <v>9062</v>
      </c>
      <c r="F48" s="4" t="s">
        <v>9063</v>
      </c>
      <c r="G48" s="153" t="s">
        <v>3238</v>
      </c>
    </row>
    <row r="49" spans="1:7" ht="27.75" customHeight="1" thickBot="1" x14ac:dyDescent="0.25">
      <c r="A49" s="154"/>
      <c r="B49" s="156" t="s">
        <v>9095</v>
      </c>
      <c r="C49" s="111">
        <v>16</v>
      </c>
      <c r="D49" s="111" t="s">
        <v>9065</v>
      </c>
      <c r="E49" s="111" t="s">
        <v>9066</v>
      </c>
      <c r="F49" s="157" t="s">
        <v>3426</v>
      </c>
      <c r="G49" s="181">
        <v>3.3957000000000002</v>
      </c>
    </row>
    <row r="50" spans="1:7" ht="27.75" customHeight="1" x14ac:dyDescent="0.2">
      <c r="A50" s="154"/>
      <c r="B50" s="174" t="s">
        <v>9096</v>
      </c>
      <c r="C50" s="160">
        <v>16</v>
      </c>
      <c r="D50" s="160" t="s">
        <v>9065</v>
      </c>
      <c r="E50" s="160" t="s">
        <v>9073</v>
      </c>
      <c r="F50" s="161" t="s">
        <v>3426</v>
      </c>
      <c r="G50" s="162">
        <v>3.9</v>
      </c>
    </row>
    <row r="51" spans="1:7" ht="27.75" customHeight="1" thickBot="1" x14ac:dyDescent="0.25">
      <c r="A51" s="154"/>
      <c r="B51" s="175" t="s">
        <v>9097</v>
      </c>
      <c r="C51" s="165">
        <v>16</v>
      </c>
      <c r="D51" s="165" t="s">
        <v>9065</v>
      </c>
      <c r="E51" s="165" t="s">
        <v>9073</v>
      </c>
      <c r="F51" s="166" t="s">
        <v>3426</v>
      </c>
      <c r="G51" s="167">
        <v>3.9</v>
      </c>
    </row>
    <row r="52" spans="1:7" ht="27.75" customHeight="1" x14ac:dyDescent="0.2">
      <c r="A52" s="154"/>
      <c r="B52" s="182" t="s">
        <v>9098</v>
      </c>
      <c r="C52" s="108">
        <v>32</v>
      </c>
      <c r="D52" s="108" t="s">
        <v>9068</v>
      </c>
      <c r="E52" s="108" t="s">
        <v>9069</v>
      </c>
      <c r="F52" s="183" t="s">
        <v>3426</v>
      </c>
      <c r="G52" s="184">
        <v>4.6691000000000003</v>
      </c>
    </row>
    <row r="53" spans="1:7" ht="27.75" customHeight="1" thickBot="1" x14ac:dyDescent="0.25">
      <c r="A53" s="163"/>
      <c r="B53" s="185" t="s">
        <v>9099</v>
      </c>
      <c r="C53" s="110">
        <v>32</v>
      </c>
      <c r="D53" s="110" t="s">
        <v>9065</v>
      </c>
      <c r="E53" s="110" t="s">
        <v>9066</v>
      </c>
      <c r="F53" s="170" t="s">
        <v>3426</v>
      </c>
      <c r="G53" s="171">
        <v>5.0936000000000003</v>
      </c>
    </row>
    <row r="54" spans="1:7" ht="15.75" customHeight="1" x14ac:dyDescent="0.2">
      <c r="A54" s="325" t="s">
        <v>9100</v>
      </c>
      <c r="B54" s="326"/>
      <c r="C54" s="326"/>
      <c r="D54" s="326"/>
      <c r="E54" s="326"/>
      <c r="F54" s="326"/>
      <c r="G54" s="327"/>
    </row>
    <row r="55" spans="1:7" ht="30" customHeight="1" x14ac:dyDescent="0.2">
      <c r="A55" s="168"/>
      <c r="B55" s="4" t="s">
        <v>7186</v>
      </c>
      <c r="C55" s="4" t="s">
        <v>7185</v>
      </c>
      <c r="D55" s="4" t="s">
        <v>9436</v>
      </c>
      <c r="E55" s="4" t="s">
        <v>9062</v>
      </c>
      <c r="F55" s="4" t="s">
        <v>9063</v>
      </c>
      <c r="G55" s="153" t="s">
        <v>3238</v>
      </c>
    </row>
    <row r="56" spans="1:7" ht="38.25" customHeight="1" x14ac:dyDescent="0.2">
      <c r="A56" s="154"/>
      <c r="B56" s="130" t="s">
        <v>9101</v>
      </c>
      <c r="C56" s="9">
        <v>16</v>
      </c>
      <c r="D56" s="9" t="s">
        <v>9065</v>
      </c>
      <c r="E56" s="9" t="s">
        <v>9066</v>
      </c>
      <c r="F56" s="10" t="s">
        <v>3426</v>
      </c>
      <c r="G56" s="155">
        <v>7.5376000000000003</v>
      </c>
    </row>
    <row r="57" spans="1:7" ht="38.25" customHeight="1" thickBot="1" x14ac:dyDescent="0.25">
      <c r="A57" s="163"/>
      <c r="B57" s="186" t="s">
        <v>9102</v>
      </c>
      <c r="C57" s="105">
        <v>63</v>
      </c>
      <c r="D57" s="105" t="s">
        <v>9065</v>
      </c>
      <c r="E57" s="105" t="s">
        <v>9066</v>
      </c>
      <c r="F57" s="117" t="s">
        <v>3426</v>
      </c>
      <c r="G57" s="177">
        <v>29.142399999999999</v>
      </c>
    </row>
    <row r="58" spans="1:7" ht="15.75" customHeight="1" x14ac:dyDescent="0.2">
      <c r="A58" s="325" t="s">
        <v>9103</v>
      </c>
      <c r="B58" s="326"/>
      <c r="C58" s="326"/>
      <c r="D58" s="326"/>
      <c r="E58" s="326"/>
      <c r="F58" s="326"/>
      <c r="G58" s="327"/>
    </row>
    <row r="59" spans="1:7" ht="26.25" customHeight="1" x14ac:dyDescent="0.2">
      <c r="A59" s="168"/>
      <c r="B59" s="4" t="s">
        <v>7186</v>
      </c>
      <c r="C59" s="4" t="s">
        <v>7185</v>
      </c>
      <c r="D59" s="4" t="s">
        <v>9436</v>
      </c>
      <c r="E59" s="4" t="s">
        <v>9062</v>
      </c>
      <c r="F59" s="4" t="s">
        <v>9063</v>
      </c>
      <c r="G59" s="153" t="s">
        <v>3238</v>
      </c>
    </row>
    <row r="60" spans="1:7" ht="25.5" customHeight="1" x14ac:dyDescent="0.2">
      <c r="A60" s="154"/>
      <c r="B60" s="130" t="s">
        <v>9104</v>
      </c>
      <c r="C60" s="9">
        <v>16</v>
      </c>
      <c r="D60" s="9" t="s">
        <v>9068</v>
      </c>
      <c r="E60" s="9" t="s">
        <v>9069</v>
      </c>
      <c r="F60" s="10" t="s">
        <v>3426</v>
      </c>
      <c r="G60" s="155">
        <v>8.1964000000000006</v>
      </c>
    </row>
    <row r="61" spans="1:7" ht="24.75" customHeight="1" x14ac:dyDescent="0.2">
      <c r="A61" s="154"/>
      <c r="B61" s="130" t="s">
        <v>9105</v>
      </c>
      <c r="C61" s="9">
        <v>16</v>
      </c>
      <c r="D61" s="9" t="s">
        <v>9065</v>
      </c>
      <c r="E61" s="9" t="s">
        <v>9066</v>
      </c>
      <c r="F61" s="10" t="s">
        <v>3426</v>
      </c>
      <c r="G61" s="155">
        <v>8.9488000000000003</v>
      </c>
    </row>
    <row r="62" spans="1:7" ht="24" customHeight="1" x14ac:dyDescent="0.2">
      <c r="A62" s="154"/>
      <c r="B62" s="130" t="s">
        <v>317</v>
      </c>
      <c r="C62" s="9">
        <v>16</v>
      </c>
      <c r="D62" s="9" t="s">
        <v>9065</v>
      </c>
      <c r="E62" s="9" t="s">
        <v>9073</v>
      </c>
      <c r="F62" s="10" t="s">
        <v>3426</v>
      </c>
      <c r="G62" s="155">
        <v>10.1136</v>
      </c>
    </row>
    <row r="63" spans="1:7" ht="24.75" customHeight="1" thickBot="1" x14ac:dyDescent="0.25">
      <c r="A63" s="154"/>
      <c r="B63" s="187" t="s">
        <v>9106</v>
      </c>
      <c r="C63" s="111">
        <v>32</v>
      </c>
      <c r="D63" s="111" t="s">
        <v>9068</v>
      </c>
      <c r="E63" s="111" t="s">
        <v>9069</v>
      </c>
      <c r="F63" s="157" t="s">
        <v>3426</v>
      </c>
      <c r="G63" s="158">
        <v>13.338200000000001</v>
      </c>
    </row>
    <row r="64" spans="1:7" ht="27" customHeight="1" x14ac:dyDescent="0.2">
      <c r="A64" s="154"/>
      <c r="B64" s="188" t="s">
        <v>9107</v>
      </c>
      <c r="C64" s="160">
        <v>63</v>
      </c>
      <c r="D64" s="160" t="s">
        <v>9065</v>
      </c>
      <c r="E64" s="160" t="s">
        <v>9066</v>
      </c>
      <c r="F64" s="161" t="s">
        <v>3426</v>
      </c>
      <c r="G64" s="162">
        <v>31.706099999999999</v>
      </c>
    </row>
    <row r="65" spans="1:7" ht="27.75" customHeight="1" thickBot="1" x14ac:dyDescent="0.25">
      <c r="A65" s="154"/>
      <c r="B65" s="189" t="s">
        <v>9108</v>
      </c>
      <c r="C65" s="165">
        <v>63</v>
      </c>
      <c r="D65" s="165" t="s">
        <v>9065</v>
      </c>
      <c r="E65" s="165" t="s">
        <v>9066</v>
      </c>
      <c r="F65" s="166" t="s">
        <v>3426</v>
      </c>
      <c r="G65" s="167">
        <v>31.706099999999999</v>
      </c>
    </row>
    <row r="66" spans="1:7" ht="15.75" customHeight="1" x14ac:dyDescent="0.2">
      <c r="A66" s="154"/>
      <c r="B66" s="14" t="s">
        <v>9109</v>
      </c>
      <c r="C66" s="107">
        <v>125</v>
      </c>
      <c r="D66" s="107" t="s">
        <v>9065</v>
      </c>
      <c r="E66" s="107" t="s">
        <v>9066</v>
      </c>
      <c r="F66" s="23" t="s">
        <v>3426</v>
      </c>
      <c r="G66" s="190">
        <v>75.438599999999994</v>
      </c>
    </row>
    <row r="67" spans="1:7" ht="15.75" customHeight="1" thickBot="1" x14ac:dyDescent="0.25">
      <c r="A67" s="163"/>
      <c r="B67" s="176" t="s">
        <v>9110</v>
      </c>
      <c r="C67" s="105">
        <v>125</v>
      </c>
      <c r="D67" s="105" t="s">
        <v>9065</v>
      </c>
      <c r="E67" s="105" t="s">
        <v>9073</v>
      </c>
      <c r="F67" s="117" t="s">
        <v>3426</v>
      </c>
      <c r="G67" s="177">
        <v>84.378</v>
      </c>
    </row>
    <row r="68" spans="1:7" ht="15.75" customHeight="1" x14ac:dyDescent="0.2">
      <c r="A68" s="325" t="s">
        <v>9111</v>
      </c>
      <c r="B68" s="326"/>
      <c r="C68" s="326"/>
      <c r="D68" s="326"/>
      <c r="E68" s="326"/>
      <c r="F68" s="326"/>
      <c r="G68" s="327"/>
    </row>
    <row r="69" spans="1:7" ht="27" customHeight="1" x14ac:dyDescent="0.2">
      <c r="A69" s="168"/>
      <c r="B69" s="4" t="s">
        <v>7186</v>
      </c>
      <c r="C69" s="4" t="s">
        <v>7185</v>
      </c>
      <c r="D69" s="4" t="s">
        <v>9436</v>
      </c>
      <c r="E69" s="4" t="s">
        <v>9062</v>
      </c>
      <c r="F69" s="4" t="s">
        <v>9063</v>
      </c>
      <c r="G69" s="153" t="s">
        <v>3238</v>
      </c>
    </row>
    <row r="70" spans="1:7" ht="23.25" customHeight="1" x14ac:dyDescent="0.2">
      <c r="A70" s="154"/>
      <c r="B70" s="179" t="s">
        <v>9112</v>
      </c>
      <c r="C70" s="13">
        <v>16</v>
      </c>
      <c r="D70" s="13" t="s">
        <v>9065</v>
      </c>
      <c r="E70" s="13" t="s">
        <v>9066</v>
      </c>
      <c r="F70" s="102" t="s">
        <v>3426</v>
      </c>
      <c r="G70" s="169">
        <v>8.1290999999999993</v>
      </c>
    </row>
    <row r="71" spans="1:7" ht="23.25" customHeight="1" x14ac:dyDescent="0.2">
      <c r="A71" s="154"/>
      <c r="B71" s="179" t="s">
        <v>9113</v>
      </c>
      <c r="C71" s="13">
        <v>16</v>
      </c>
      <c r="D71" s="13" t="s">
        <v>9065</v>
      </c>
      <c r="E71" s="13" t="s">
        <v>9073</v>
      </c>
      <c r="F71" s="102" t="s">
        <v>3426</v>
      </c>
      <c r="G71" s="169">
        <v>8.9651999999999994</v>
      </c>
    </row>
    <row r="72" spans="1:7" ht="23.25" customHeight="1" x14ac:dyDescent="0.2">
      <c r="A72" s="154"/>
      <c r="B72" s="179" t="s">
        <v>9114</v>
      </c>
      <c r="C72" s="13">
        <v>32</v>
      </c>
      <c r="D72" s="13" t="s">
        <v>9068</v>
      </c>
      <c r="E72" s="13" t="s">
        <v>9069</v>
      </c>
      <c r="F72" s="102" t="s">
        <v>3426</v>
      </c>
      <c r="G72" s="169">
        <v>10.0585</v>
      </c>
    </row>
    <row r="73" spans="1:7" ht="23.25" customHeight="1" thickBot="1" x14ac:dyDescent="0.25">
      <c r="A73" s="163"/>
      <c r="B73" s="104" t="s">
        <v>9115</v>
      </c>
      <c r="C73" s="110">
        <v>63</v>
      </c>
      <c r="D73" s="110" t="s">
        <v>9065</v>
      </c>
      <c r="E73" s="110" t="s">
        <v>9066</v>
      </c>
      <c r="F73" s="104" t="s">
        <v>3426</v>
      </c>
      <c r="G73" s="171">
        <v>40.131</v>
      </c>
    </row>
    <row r="74" spans="1:7" x14ac:dyDescent="0.2">
      <c r="A74" s="325" t="s">
        <v>9116</v>
      </c>
      <c r="B74" s="326"/>
      <c r="C74" s="326"/>
      <c r="D74" s="326"/>
      <c r="E74" s="326"/>
      <c r="F74" s="326"/>
      <c r="G74" s="327"/>
    </row>
    <row r="75" spans="1:7" ht="24" x14ac:dyDescent="0.2">
      <c r="A75" s="168"/>
      <c r="B75" s="4" t="s">
        <v>7186</v>
      </c>
      <c r="C75" s="4" t="s">
        <v>7185</v>
      </c>
      <c r="D75" s="4" t="s">
        <v>9436</v>
      </c>
      <c r="E75" s="4" t="s">
        <v>9062</v>
      </c>
      <c r="F75" s="4" t="s">
        <v>9063</v>
      </c>
      <c r="G75" s="153" t="s">
        <v>3238</v>
      </c>
    </row>
    <row r="76" spans="1:7" ht="39" customHeight="1" x14ac:dyDescent="0.2">
      <c r="A76" s="154"/>
      <c r="B76" s="2" t="s">
        <v>5758</v>
      </c>
      <c r="C76" s="9">
        <v>16</v>
      </c>
      <c r="D76" s="9" t="s">
        <v>9065</v>
      </c>
      <c r="E76" s="9" t="s">
        <v>9073</v>
      </c>
      <c r="F76" s="10" t="s">
        <v>3426</v>
      </c>
      <c r="G76" s="155">
        <v>10.7072</v>
      </c>
    </row>
    <row r="77" spans="1:7" ht="39" customHeight="1" thickBot="1" x14ac:dyDescent="0.25">
      <c r="A77" s="163"/>
      <c r="B77" s="104" t="s">
        <v>572</v>
      </c>
      <c r="C77" s="110">
        <v>32</v>
      </c>
      <c r="D77" s="110" t="s">
        <v>9065</v>
      </c>
      <c r="E77" s="110" t="s">
        <v>9066</v>
      </c>
      <c r="F77" s="170" t="s">
        <v>3426</v>
      </c>
      <c r="G77" s="177">
        <v>13.4848</v>
      </c>
    </row>
    <row r="78" spans="1:7" x14ac:dyDescent="0.2">
      <c r="A78" s="325" t="s">
        <v>9117</v>
      </c>
      <c r="B78" s="326"/>
      <c r="C78" s="326"/>
      <c r="D78" s="326"/>
      <c r="E78" s="326"/>
      <c r="F78" s="326"/>
      <c r="G78" s="327"/>
    </row>
    <row r="79" spans="1:7" ht="24" x14ac:dyDescent="0.2">
      <c r="A79" s="168"/>
      <c r="B79" s="4" t="s">
        <v>7186</v>
      </c>
      <c r="C79" s="4" t="s">
        <v>7185</v>
      </c>
      <c r="D79" s="4" t="s">
        <v>9436</v>
      </c>
      <c r="E79" s="4" t="s">
        <v>9062</v>
      </c>
      <c r="F79" s="4" t="s">
        <v>9063</v>
      </c>
      <c r="G79" s="153" t="s">
        <v>3238</v>
      </c>
    </row>
    <row r="80" spans="1:7" ht="35.25" customHeight="1" x14ac:dyDescent="0.2">
      <c r="A80" s="154"/>
      <c r="B80" s="130" t="s">
        <v>9118</v>
      </c>
      <c r="C80" s="9">
        <v>16</v>
      </c>
      <c r="D80" s="9" t="s">
        <v>9065</v>
      </c>
      <c r="E80" s="9" t="s">
        <v>9073</v>
      </c>
      <c r="F80" s="10" t="s">
        <v>3426</v>
      </c>
      <c r="G80" s="155">
        <v>5.2478999999999996</v>
      </c>
    </row>
    <row r="81" spans="1:7" ht="35.25" customHeight="1" thickBot="1" x14ac:dyDescent="0.25">
      <c r="A81" s="163"/>
      <c r="B81" s="176" t="s">
        <v>9119</v>
      </c>
      <c r="C81" s="105">
        <v>125</v>
      </c>
      <c r="D81" s="105" t="s">
        <v>9065</v>
      </c>
      <c r="E81" s="105" t="s">
        <v>9066</v>
      </c>
      <c r="F81" s="117" t="s">
        <v>3426</v>
      </c>
      <c r="G81" s="177">
        <v>63.798000000000002</v>
      </c>
    </row>
    <row r="82" spans="1:7" x14ac:dyDescent="0.2">
      <c r="A82" s="384" t="s">
        <v>9120</v>
      </c>
      <c r="B82" s="385"/>
      <c r="C82" s="385"/>
      <c r="D82" s="385"/>
      <c r="E82" s="385"/>
      <c r="F82" s="385"/>
      <c r="G82" s="386"/>
    </row>
    <row r="83" spans="1:7" ht="24" x14ac:dyDescent="0.2">
      <c r="A83" s="168"/>
      <c r="B83" s="4" t="s">
        <v>7186</v>
      </c>
      <c r="C83" s="4" t="s">
        <v>7185</v>
      </c>
      <c r="D83" s="4" t="s">
        <v>9436</v>
      </c>
      <c r="E83" s="4" t="s">
        <v>9062</v>
      </c>
      <c r="F83" s="4" t="s">
        <v>9063</v>
      </c>
      <c r="G83" s="153" t="s">
        <v>3238</v>
      </c>
    </row>
    <row r="84" spans="1:7" ht="33.75" customHeight="1" x14ac:dyDescent="0.25">
      <c r="A84" s="191"/>
      <c r="B84" s="12" t="s">
        <v>7906</v>
      </c>
      <c r="C84" s="13">
        <v>16</v>
      </c>
      <c r="D84" s="13" t="s">
        <v>9065</v>
      </c>
      <c r="E84" s="13" t="s">
        <v>9073</v>
      </c>
      <c r="F84" s="102" t="s">
        <v>3426</v>
      </c>
      <c r="G84" s="155" t="e">
        <f ca="1">INDIRECT(CONCATENATE("ЛИСТ1!B",MATCH(B84,Лист1!A$1:A$16306,0)),1)</f>
        <v>#N/A</v>
      </c>
    </row>
    <row r="85" spans="1:7" ht="33" customHeight="1" x14ac:dyDescent="0.2">
      <c r="A85" s="154"/>
      <c r="B85" s="12" t="s">
        <v>1841</v>
      </c>
      <c r="C85" s="13">
        <v>32</v>
      </c>
      <c r="D85" s="13" t="s">
        <v>9065</v>
      </c>
      <c r="E85" s="13" t="s">
        <v>9066</v>
      </c>
      <c r="F85" s="102" t="s">
        <v>3426</v>
      </c>
      <c r="G85" s="155">
        <v>36.0319</v>
      </c>
    </row>
    <row r="86" spans="1:7" x14ac:dyDescent="0.2">
      <c r="A86" s="328" t="s">
        <v>9121</v>
      </c>
      <c r="B86" s="282"/>
      <c r="C86" s="282"/>
      <c r="D86" s="282"/>
      <c r="E86" s="282"/>
      <c r="F86" s="282"/>
      <c r="G86" s="329"/>
    </row>
    <row r="87" spans="1:7" ht="24" x14ac:dyDescent="0.2">
      <c r="A87" s="168"/>
      <c r="B87" s="4" t="s">
        <v>7186</v>
      </c>
      <c r="C87" s="4" t="s">
        <v>7185</v>
      </c>
      <c r="D87" s="4" t="s">
        <v>9436</v>
      </c>
      <c r="E87" s="4" t="s">
        <v>9062</v>
      </c>
      <c r="F87" s="4" t="s">
        <v>9063</v>
      </c>
      <c r="G87" s="153" t="s">
        <v>3238</v>
      </c>
    </row>
    <row r="88" spans="1:7" ht="75.75" customHeight="1" thickBot="1" x14ac:dyDescent="0.3">
      <c r="A88" s="191"/>
      <c r="B88" s="12" t="s">
        <v>7903</v>
      </c>
      <c r="C88" s="13">
        <v>16</v>
      </c>
      <c r="D88" s="13" t="s">
        <v>9068</v>
      </c>
      <c r="E88" s="13" t="s">
        <v>9069</v>
      </c>
      <c r="F88" s="102" t="s">
        <v>3426</v>
      </c>
      <c r="G88" s="155" t="e">
        <f ca="1">INDIRECT(CONCATENATE("ЛИСТ1!B",MATCH(B88,Лист1!A$1:A$16306,0)),1)</f>
        <v>#N/A</v>
      </c>
    </row>
    <row r="89" spans="1:7" ht="12.75" customHeight="1" x14ac:dyDescent="0.2">
      <c r="A89" s="381" t="s">
        <v>8044</v>
      </c>
      <c r="B89" s="382"/>
      <c r="C89" s="382"/>
      <c r="D89" s="382"/>
      <c r="E89" s="382"/>
      <c r="F89" s="382"/>
      <c r="G89" s="383"/>
    </row>
    <row r="90" spans="1:7" ht="24" x14ac:dyDescent="0.2">
      <c r="A90" s="168"/>
      <c r="B90" s="4" t="s">
        <v>7186</v>
      </c>
      <c r="C90" s="4" t="s">
        <v>7185</v>
      </c>
      <c r="D90" s="4" t="s">
        <v>9436</v>
      </c>
      <c r="E90" s="4" t="s">
        <v>9062</v>
      </c>
      <c r="F90" s="4" t="s">
        <v>9063</v>
      </c>
      <c r="G90" s="153" t="s">
        <v>3238</v>
      </c>
    </row>
    <row r="91" spans="1:7" ht="18" x14ac:dyDescent="0.25">
      <c r="A91" s="191"/>
      <c r="B91" s="2" t="s">
        <v>8045</v>
      </c>
      <c r="C91" s="9">
        <v>16</v>
      </c>
      <c r="D91" s="9" t="s">
        <v>9068</v>
      </c>
      <c r="E91" s="9" t="s">
        <v>9069</v>
      </c>
      <c r="F91" s="10" t="s">
        <v>3426</v>
      </c>
      <c r="G91" s="155">
        <v>21.866299999999999</v>
      </c>
    </row>
    <row r="92" spans="1:7" x14ac:dyDescent="0.2">
      <c r="A92" s="154"/>
      <c r="B92" s="12" t="s">
        <v>8046</v>
      </c>
      <c r="C92" s="13">
        <v>32</v>
      </c>
      <c r="D92" s="13" t="s">
        <v>9068</v>
      </c>
      <c r="E92" s="13" t="s">
        <v>9069</v>
      </c>
      <c r="F92" s="102" t="s">
        <v>3426</v>
      </c>
      <c r="G92" s="155">
        <v>29.519500000000001</v>
      </c>
    </row>
    <row r="93" spans="1:7" x14ac:dyDescent="0.2">
      <c r="A93" s="154"/>
      <c r="B93" s="12" t="s">
        <v>8047</v>
      </c>
      <c r="C93" s="13">
        <v>32</v>
      </c>
      <c r="D93" s="13" t="s">
        <v>9065</v>
      </c>
      <c r="E93" s="13" t="s">
        <v>9066</v>
      </c>
      <c r="F93" s="102" t="s">
        <v>3426</v>
      </c>
      <c r="G93" s="155">
        <v>31.706099999999999</v>
      </c>
    </row>
    <row r="94" spans="1:7" ht="13.5" thickBot="1" x14ac:dyDescent="0.25">
      <c r="A94" s="163"/>
      <c r="B94" s="104" t="s">
        <v>8048</v>
      </c>
      <c r="C94" s="110">
        <v>32</v>
      </c>
      <c r="D94" s="110" t="s">
        <v>9065</v>
      </c>
      <c r="E94" s="110" t="s">
        <v>9073</v>
      </c>
      <c r="F94" s="170" t="s">
        <v>3426</v>
      </c>
      <c r="G94" s="177">
        <v>33.892699999999998</v>
      </c>
    </row>
    <row r="95" spans="1:7" x14ac:dyDescent="0.2">
      <c r="A95" s="376" t="s">
        <v>8049</v>
      </c>
      <c r="B95" s="377"/>
      <c r="C95" s="377"/>
      <c r="D95" s="377"/>
      <c r="E95" s="377"/>
      <c r="F95" s="377"/>
      <c r="G95" s="378"/>
    </row>
    <row r="96" spans="1:7" ht="36" customHeight="1" x14ac:dyDescent="0.2">
      <c r="A96" s="154"/>
      <c r="B96" s="2" t="s">
        <v>5160</v>
      </c>
      <c r="C96" s="2" t="s">
        <v>8050</v>
      </c>
      <c r="D96" s="33"/>
      <c r="E96" s="26"/>
      <c r="F96" s="43" t="s">
        <v>3426</v>
      </c>
      <c r="G96" s="155">
        <v>7.0464000000000002</v>
      </c>
    </row>
    <row r="97" spans="1:7" ht="36" customHeight="1" x14ac:dyDescent="0.2">
      <c r="A97" s="154"/>
      <c r="B97" s="2" t="s">
        <v>5162</v>
      </c>
      <c r="C97" s="2" t="s">
        <v>8051</v>
      </c>
      <c r="D97" s="33"/>
      <c r="E97" s="26"/>
      <c r="F97" s="43" t="s">
        <v>3426</v>
      </c>
      <c r="G97" s="155">
        <v>8.1805000000000003</v>
      </c>
    </row>
    <row r="98" spans="1:7" ht="12.75" customHeight="1" x14ac:dyDescent="0.2">
      <c r="A98" s="379" t="s">
        <v>8052</v>
      </c>
      <c r="B98" s="374"/>
      <c r="C98" s="374"/>
      <c r="D98" s="374"/>
      <c r="E98" s="374"/>
      <c r="F98" s="374"/>
      <c r="G98" s="380"/>
    </row>
    <row r="99" spans="1:7" ht="62.25" customHeight="1" thickBot="1" x14ac:dyDescent="0.25">
      <c r="A99" s="163"/>
      <c r="B99" s="104" t="s">
        <v>5161</v>
      </c>
      <c r="C99" s="192"/>
      <c r="D99" s="193"/>
      <c r="E99" s="193"/>
      <c r="F99" s="193" t="s">
        <v>3426</v>
      </c>
      <c r="G99" s="177">
        <v>4.4108000000000001</v>
      </c>
    </row>
    <row r="101" spans="1:7" ht="20.25" x14ac:dyDescent="0.3">
      <c r="A101" s="150" t="s">
        <v>9059</v>
      </c>
    </row>
    <row r="102" spans="1:7" ht="16.5" thickBot="1" x14ac:dyDescent="0.3">
      <c r="A102" s="151" t="s">
        <v>9060</v>
      </c>
    </row>
    <row r="103" spans="1:7" ht="12.75" customHeight="1" x14ac:dyDescent="0.2">
      <c r="A103" s="381" t="s">
        <v>8053</v>
      </c>
      <c r="B103" s="382"/>
      <c r="C103" s="382"/>
      <c r="D103" s="382"/>
      <c r="E103" s="382"/>
      <c r="F103" s="383"/>
    </row>
    <row r="104" spans="1:7" ht="36" x14ac:dyDescent="0.2">
      <c r="A104" s="168"/>
      <c r="B104" s="4" t="s">
        <v>7186</v>
      </c>
      <c r="C104" s="4" t="s">
        <v>8054</v>
      </c>
      <c r="D104" s="4" t="s">
        <v>8055</v>
      </c>
      <c r="E104" s="4" t="s">
        <v>7187</v>
      </c>
      <c r="F104" s="153" t="s">
        <v>3238</v>
      </c>
    </row>
    <row r="105" spans="1:7" ht="18.75" customHeight="1" x14ac:dyDescent="0.2">
      <c r="A105" s="154"/>
      <c r="B105" s="2" t="s">
        <v>8056</v>
      </c>
      <c r="C105" s="9" t="s">
        <v>8057</v>
      </c>
      <c r="D105" s="9" t="s">
        <v>8058</v>
      </c>
      <c r="E105" s="9">
        <v>110</v>
      </c>
      <c r="F105" s="155">
        <v>2.52</v>
      </c>
    </row>
    <row r="106" spans="1:7" ht="18.75" customHeight="1" x14ac:dyDescent="0.2">
      <c r="A106" s="154"/>
      <c r="B106" s="2" t="s">
        <v>8059</v>
      </c>
      <c r="C106" s="9" t="s">
        <v>8060</v>
      </c>
      <c r="D106" s="9" t="s">
        <v>8058</v>
      </c>
      <c r="E106" s="9">
        <v>90</v>
      </c>
      <c r="F106" s="155">
        <v>2.52</v>
      </c>
    </row>
    <row r="107" spans="1:7" ht="18.75" customHeight="1" x14ac:dyDescent="0.2">
      <c r="A107" s="154"/>
      <c r="B107" s="2" t="s">
        <v>8061</v>
      </c>
      <c r="C107" s="9" t="s">
        <v>8062</v>
      </c>
      <c r="D107" s="9" t="s">
        <v>8063</v>
      </c>
      <c r="E107" s="9">
        <v>60</v>
      </c>
      <c r="F107" s="155">
        <v>3.0449999999999999</v>
      </c>
    </row>
    <row r="108" spans="1:7" ht="18.75" customHeight="1" thickBot="1" x14ac:dyDescent="0.25">
      <c r="A108" s="163"/>
      <c r="B108" s="176" t="s">
        <v>8064</v>
      </c>
      <c r="C108" s="105" t="s">
        <v>8065</v>
      </c>
      <c r="D108" s="105" t="s">
        <v>8066</v>
      </c>
      <c r="E108" s="105">
        <v>56</v>
      </c>
      <c r="F108" s="177">
        <v>5.2919999999999998</v>
      </c>
    </row>
  </sheetData>
  <mergeCells count="19">
    <mergeCell ref="A43:G43"/>
    <mergeCell ref="A47:G47"/>
    <mergeCell ref="A54:G54"/>
    <mergeCell ref="A6:G6"/>
    <mergeCell ref="A12:G12"/>
    <mergeCell ref="A19:G19"/>
    <mergeCell ref="A27:G27"/>
    <mergeCell ref="A33:G33"/>
    <mergeCell ref="A37:G37"/>
    <mergeCell ref="A58:G58"/>
    <mergeCell ref="A95:G95"/>
    <mergeCell ref="A98:G98"/>
    <mergeCell ref="A103:F103"/>
    <mergeCell ref="A78:G78"/>
    <mergeCell ref="A82:G82"/>
    <mergeCell ref="A86:G86"/>
    <mergeCell ref="A89:G89"/>
    <mergeCell ref="A68:G68"/>
    <mergeCell ref="A74:G74"/>
  </mergeCells>
  <phoneticPr fontId="6" type="noConversion"/>
  <pageMargins left="0.75" right="0.75" top="1" bottom="1" header="0.5" footer="0.5"/>
  <pageSetup paperSize="9" scale="81" fitToHeight="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82"/>
  <sheetViews>
    <sheetView workbookViewId="0">
      <selection activeCell="A5" sqref="A5:D5"/>
    </sheetView>
  </sheetViews>
  <sheetFormatPr defaultRowHeight="12.75" x14ac:dyDescent="0.2"/>
  <cols>
    <col min="1" max="1" width="28.42578125" customWidth="1"/>
    <col min="2" max="2" width="14.140625" customWidth="1"/>
    <col min="3" max="3" width="43.42578125" customWidth="1"/>
    <col min="4" max="4" width="12.140625" customWidth="1"/>
    <col min="5" max="6" width="16.7109375" customWidth="1"/>
  </cols>
  <sheetData>
    <row r="1" spans="1:6" ht="18.75" thickBot="1" x14ac:dyDescent="0.3">
      <c r="A1" s="284" t="s">
        <v>9012</v>
      </c>
      <c r="B1" s="285"/>
      <c r="C1" s="285"/>
      <c r="D1" s="286"/>
    </row>
    <row r="2" spans="1:6" ht="23.25" thickBot="1" x14ac:dyDescent="0.25">
      <c r="A2" s="287"/>
      <c r="B2" s="288"/>
      <c r="C2" s="288"/>
      <c r="D2" s="289"/>
      <c r="E2" s="241" t="s">
        <v>9159</v>
      </c>
      <c r="F2" s="241" t="s">
        <v>848</v>
      </c>
    </row>
    <row r="3" spans="1:6" ht="13.5" thickBot="1" x14ac:dyDescent="0.25">
      <c r="A3" s="290"/>
      <c r="B3" s="291"/>
      <c r="C3" s="291"/>
      <c r="D3" s="292"/>
      <c r="E3" s="252" t="s">
        <v>852</v>
      </c>
      <c r="F3" s="244">
        <v>0</v>
      </c>
    </row>
    <row r="4" spans="1:6" x14ac:dyDescent="0.2">
      <c r="A4" s="293"/>
      <c r="B4" s="294"/>
      <c r="C4" s="294"/>
      <c r="D4" s="295"/>
    </row>
    <row r="5" spans="1:6" x14ac:dyDescent="0.2">
      <c r="A5" s="296"/>
      <c r="B5" s="297"/>
      <c r="C5" s="297"/>
      <c r="D5" s="298"/>
    </row>
    <row r="6" spans="1:6" ht="24" x14ac:dyDescent="0.2">
      <c r="A6" s="3"/>
      <c r="B6" s="4" t="s">
        <v>7186</v>
      </c>
      <c r="C6" s="4" t="s">
        <v>4267</v>
      </c>
      <c r="D6" s="1" t="s">
        <v>3238</v>
      </c>
      <c r="E6" s="250" t="s">
        <v>851</v>
      </c>
      <c r="F6" s="247"/>
    </row>
    <row r="7" spans="1:6" ht="14.25" customHeight="1" x14ac:dyDescent="0.25">
      <c r="A7" s="284" t="s">
        <v>9013</v>
      </c>
      <c r="B7" s="285"/>
      <c r="C7" s="285"/>
      <c r="D7" s="286"/>
    </row>
    <row r="8" spans="1:6" ht="24.75" customHeight="1" x14ac:dyDescent="0.2">
      <c r="B8" s="2" t="s">
        <v>210</v>
      </c>
      <c r="C8" s="129" t="s">
        <v>9014</v>
      </c>
      <c r="D8" s="12">
        <f ca="1">INDIRECT(CONCATENATE("Лист1!B",MATCH(B8,Лист1!A$1:A$18999,0)),1)</f>
        <v>9.8821999999999992</v>
      </c>
      <c r="E8" s="251" t="e">
        <f ca="1">(D8*E$3)*(100%-F$3)</f>
        <v>#VALUE!</v>
      </c>
    </row>
    <row r="9" spans="1:6" ht="27" x14ac:dyDescent="0.2">
      <c r="B9" s="2" t="s">
        <v>211</v>
      </c>
      <c r="C9" s="129" t="s">
        <v>9015</v>
      </c>
      <c r="D9" s="12">
        <f ca="1">INDIRECT(CONCATENATE("Лист1!B",MATCH(B9,Лист1!A$1:A$18999,0)),1)</f>
        <v>12.294</v>
      </c>
      <c r="E9" s="251" t="e">
        <f ca="1">(D9*E$3)*(100%-F$3)</f>
        <v>#VALUE!</v>
      </c>
    </row>
    <row r="10" spans="1:6" ht="27" x14ac:dyDescent="0.2">
      <c r="A10" s="11"/>
      <c r="B10" s="2" t="s">
        <v>212</v>
      </c>
      <c r="C10" s="129" t="s">
        <v>9016</v>
      </c>
      <c r="D10" s="12">
        <f ca="1">INDIRECT(CONCATENATE("Лист1!B",MATCH(B10,Лист1!A$1:A$18999,0)),1)</f>
        <v>9.5998000000000001</v>
      </c>
      <c r="E10" s="251" t="e">
        <f ca="1">(D10*E$3)*(100%-F$3)</f>
        <v>#VALUE!</v>
      </c>
    </row>
    <row r="11" spans="1:6" ht="14.25" customHeight="1" x14ac:dyDescent="0.25">
      <c r="A11" s="284" t="s">
        <v>9017</v>
      </c>
      <c r="B11" s="285"/>
      <c r="C11" s="285"/>
      <c r="D11" s="286"/>
    </row>
    <row r="12" spans="1:6" ht="14.25" x14ac:dyDescent="0.2">
      <c r="B12" s="2" t="s">
        <v>214</v>
      </c>
      <c r="C12" s="2" t="s">
        <v>9018</v>
      </c>
      <c r="D12" s="12">
        <f ca="1">INDIRECT(CONCATENATE("Лист1!B",MATCH(B12,Лист1!A$1:A$18999,0)),1)</f>
        <v>42.115400000000001</v>
      </c>
      <c r="E12" s="251" t="e">
        <f ca="1">(D12*E$3)*(100%-F$3)</f>
        <v>#VALUE!</v>
      </c>
    </row>
    <row r="13" spans="1:6" ht="14.25" x14ac:dyDescent="0.2">
      <c r="B13" s="2" t="s">
        <v>213</v>
      </c>
      <c r="C13" s="2" t="s">
        <v>9019</v>
      </c>
      <c r="D13" s="12">
        <f ca="1">INDIRECT(CONCATENATE("Лист1!B",MATCH(B13,Лист1!A$1:A$18999,0)),1)</f>
        <v>54.502299999999998</v>
      </c>
      <c r="E13" s="251" t="e">
        <f ca="1">(D13*E$3)*(100%-F$3)</f>
        <v>#VALUE!</v>
      </c>
    </row>
    <row r="14" spans="1:6" ht="48.75" customHeight="1" x14ac:dyDescent="0.2">
      <c r="B14" s="2" t="s">
        <v>215</v>
      </c>
      <c r="C14" s="2" t="s">
        <v>9020</v>
      </c>
      <c r="D14" s="12">
        <f ca="1">INDIRECT(CONCATENATE("Лист1!B",MATCH(B14,Лист1!A$1:A$18999,0)),1)</f>
        <v>70.295500000000004</v>
      </c>
      <c r="E14" s="251" t="e">
        <f ca="1">(D14*E$3)*(100%-F$3)</f>
        <v>#VALUE!</v>
      </c>
    </row>
    <row r="15" spans="1:6" ht="14.25" customHeight="1" x14ac:dyDescent="0.25">
      <c r="A15" s="284" t="s">
        <v>9021</v>
      </c>
      <c r="B15" s="285"/>
      <c r="C15" s="285"/>
      <c r="D15" s="286"/>
    </row>
    <row r="16" spans="1:6" ht="46.5" customHeight="1" x14ac:dyDescent="0.2">
      <c r="B16" s="2" t="s">
        <v>218</v>
      </c>
      <c r="C16" s="2" t="s">
        <v>9022</v>
      </c>
      <c r="D16" s="12">
        <f ca="1">INDIRECT(CONCATENATE("Лист1!B",MATCH(B16,Лист1!A$1:A$18999,0)),1)</f>
        <v>57.598999999999997</v>
      </c>
      <c r="E16" s="251" t="e">
        <f t="shared" ref="E16:E21" ca="1" si="0">(D16*E$3)*(100%-F$3)</f>
        <v>#VALUE!</v>
      </c>
    </row>
    <row r="17" spans="1:5" ht="45.75" customHeight="1" x14ac:dyDescent="0.2">
      <c r="B17" s="2" t="s">
        <v>217</v>
      </c>
      <c r="C17" s="2" t="s">
        <v>9023</v>
      </c>
      <c r="D17" s="12">
        <f ca="1">INDIRECT(CONCATENATE("Лист1!B",MATCH(B17,Лист1!A$1:A$18999,0)),1)</f>
        <v>57.598999999999997</v>
      </c>
      <c r="E17" s="251" t="e">
        <f t="shared" ca="1" si="0"/>
        <v>#VALUE!</v>
      </c>
    </row>
    <row r="18" spans="1:5" ht="42" customHeight="1" x14ac:dyDescent="0.2">
      <c r="B18" s="2" t="s">
        <v>216</v>
      </c>
      <c r="C18" s="2" t="s">
        <v>9020</v>
      </c>
      <c r="D18" s="12">
        <f ca="1">INDIRECT(CONCATENATE("Лист1!B",MATCH(B18,Лист1!A$1:A$18999,0)),1)</f>
        <v>79.895399999999995</v>
      </c>
      <c r="E18" s="251" t="e">
        <f t="shared" ca="1" si="0"/>
        <v>#VALUE!</v>
      </c>
    </row>
    <row r="19" spans="1:5" ht="47.25" customHeight="1" x14ac:dyDescent="0.2">
      <c r="B19" s="2" t="s">
        <v>1752</v>
      </c>
      <c r="C19" s="2" t="s">
        <v>9024</v>
      </c>
      <c r="D19" s="12">
        <f ca="1">INDIRECT(CONCATENATE("Лист1!B",MATCH(B19,Лист1!A$1:A$18999,0)),1)</f>
        <v>262.0675</v>
      </c>
      <c r="E19" s="251" t="e">
        <f t="shared" ca="1" si="0"/>
        <v>#VALUE!</v>
      </c>
    </row>
    <row r="20" spans="1:5" ht="87.75" customHeight="1" x14ac:dyDescent="0.2">
      <c r="B20" s="2" t="s">
        <v>664</v>
      </c>
      <c r="C20" s="2" t="s">
        <v>9025</v>
      </c>
      <c r="D20" s="12">
        <f ca="1">INDIRECT(CONCATENATE("Лист1!B",MATCH(B20,Лист1!A$1:A$18999,0)),1)</f>
        <v>353.02609999999999</v>
      </c>
      <c r="E20" s="251" t="e">
        <f t="shared" ca="1" si="0"/>
        <v>#VALUE!</v>
      </c>
    </row>
    <row r="21" spans="1:5" ht="42" customHeight="1" x14ac:dyDescent="0.2">
      <c r="B21" s="2" t="s">
        <v>1756</v>
      </c>
      <c r="C21" s="2" t="s">
        <v>7825</v>
      </c>
      <c r="D21" s="12">
        <f ca="1">INDIRECT(CONCATENATE("Лист1!B",MATCH(B21,Лист1!A$1:A$18999,0)),1)</f>
        <v>163.81649999999999</v>
      </c>
      <c r="E21" s="251" t="e">
        <f t="shared" ca="1" si="0"/>
        <v>#VALUE!</v>
      </c>
    </row>
    <row r="22" spans="1:5" ht="14.25" customHeight="1" x14ac:dyDescent="0.25">
      <c r="A22" s="284" t="s">
        <v>7826</v>
      </c>
      <c r="B22" s="285"/>
      <c r="C22" s="285"/>
      <c r="D22" s="286"/>
    </row>
    <row r="23" spans="1:5" ht="39.75" customHeight="1" x14ac:dyDescent="0.2">
      <c r="B23" s="2" t="s">
        <v>219</v>
      </c>
      <c r="C23" s="130" t="s">
        <v>7827</v>
      </c>
      <c r="D23" s="12">
        <f ca="1">INDIRECT(CONCATENATE("Лист1!B",MATCH(B23,Лист1!A$1:A$18999,0)),1)</f>
        <v>57.708300000000001</v>
      </c>
      <c r="E23" s="251" t="e">
        <f ca="1">(D23*E$3)*(100%-F$3)</f>
        <v>#VALUE!</v>
      </c>
    </row>
    <row r="24" spans="1:5" ht="39.75" customHeight="1" x14ac:dyDescent="0.2">
      <c r="B24" s="12" t="s">
        <v>6916</v>
      </c>
      <c r="C24" s="131" t="s">
        <v>7828</v>
      </c>
      <c r="D24" s="12">
        <f ca="1">INDIRECT(CONCATENATE("Лист1!B",MATCH(B24,Лист1!A$1:A$18999,0)),1)</f>
        <v>127.89449999999999</v>
      </c>
      <c r="E24" s="251" t="e">
        <f ca="1">(D24*E$3)*(100%-F$3)</f>
        <v>#VALUE!</v>
      </c>
    </row>
    <row r="25" spans="1:5" ht="14.25" customHeight="1" x14ac:dyDescent="0.25">
      <c r="A25" s="284" t="s">
        <v>7829</v>
      </c>
      <c r="B25" s="285"/>
      <c r="C25" s="285"/>
      <c r="D25" s="286"/>
    </row>
    <row r="26" spans="1:5" ht="24" customHeight="1" x14ac:dyDescent="0.2">
      <c r="B26" s="12" t="s">
        <v>220</v>
      </c>
      <c r="C26" s="131" t="s">
        <v>7830</v>
      </c>
      <c r="D26" s="12">
        <f ca="1">INDIRECT(CONCATENATE("Лист1!B",MATCH(B26,Лист1!A$1:A$18999,0)),1)</f>
        <v>303.16890000000001</v>
      </c>
      <c r="E26" s="251" t="e">
        <f ca="1">(D26*E$3)*(100%-F$3)</f>
        <v>#VALUE!</v>
      </c>
    </row>
    <row r="27" spans="1:5" ht="25.5" x14ac:dyDescent="0.2">
      <c r="B27" s="12" t="s">
        <v>6912</v>
      </c>
      <c r="C27" s="131" t="s">
        <v>7831</v>
      </c>
      <c r="D27" s="12">
        <f ca="1">INDIRECT(CONCATENATE("Лист1!B",MATCH(B27,Лист1!A$1:A$18999,0)),1)</f>
        <v>303.16890000000001</v>
      </c>
      <c r="E27" s="251" t="e">
        <f ca="1">(D27*E$3)*(100%-F$3)</f>
        <v>#VALUE!</v>
      </c>
    </row>
    <row r="28" spans="1:5" ht="47.25" customHeight="1" x14ac:dyDescent="0.2">
      <c r="B28" s="2" t="s">
        <v>10121</v>
      </c>
      <c r="C28" s="20" t="s">
        <v>7832</v>
      </c>
      <c r="D28" s="12">
        <f ca="1">INDIRECT(CONCATENATE("Лист1!B",MATCH(B28,Лист1!A$1:A$18999,0)),1)</f>
        <v>91.480800000000002</v>
      </c>
      <c r="E28" s="251" t="e">
        <f ca="1">(D28*E$3)*(100%-F$3)</f>
        <v>#VALUE!</v>
      </c>
    </row>
    <row r="29" spans="1:5" ht="39.75" customHeight="1" x14ac:dyDescent="0.2">
      <c r="B29" s="12" t="s">
        <v>6914</v>
      </c>
      <c r="C29" s="131" t="s">
        <v>7833</v>
      </c>
      <c r="D29" s="12">
        <f ca="1">INDIRECT(CONCATENATE("Лист1!B",MATCH(B29,Лист1!A$1:A$18999,0)),1)</f>
        <v>57.598999999999997</v>
      </c>
      <c r="E29" s="251" t="e">
        <f ca="1">(D29*E$3)*(100%-F$3)</f>
        <v>#VALUE!</v>
      </c>
    </row>
    <row r="30" spans="1:5" ht="14.25" customHeight="1" x14ac:dyDescent="0.25">
      <c r="A30" s="284" t="s">
        <v>7834</v>
      </c>
      <c r="B30" s="285"/>
      <c r="C30" s="285"/>
      <c r="D30" s="286"/>
    </row>
    <row r="31" spans="1:5" ht="42.75" customHeight="1" x14ac:dyDescent="0.2">
      <c r="B31" s="2" t="s">
        <v>6913</v>
      </c>
      <c r="C31" s="20" t="s">
        <v>7835</v>
      </c>
      <c r="D31" s="12">
        <f ca="1">INDIRECT(CONCATENATE("Лист1!B",MATCH(B31,Лист1!A$1:A$18999,0)),1)</f>
        <v>60.887</v>
      </c>
      <c r="E31" s="251" t="e">
        <f t="shared" ref="E31:E44" ca="1" si="1">(D31*E$3)*(100%-F$3)</f>
        <v>#VALUE!</v>
      </c>
    </row>
    <row r="32" spans="1:5" x14ac:dyDescent="0.2">
      <c r="B32" s="15" t="s">
        <v>6917</v>
      </c>
      <c r="C32" s="79" t="s">
        <v>7836</v>
      </c>
      <c r="D32" s="12">
        <f ca="1">INDIRECT(CONCATENATE("Лист1!B",MATCH(B32,Лист1!A$1:A$18999,0)),1)</f>
        <v>165.98419999999999</v>
      </c>
      <c r="E32" s="251" t="e">
        <f t="shared" ca="1" si="1"/>
        <v>#VALUE!</v>
      </c>
    </row>
    <row r="33" spans="1:5" ht="14.25" x14ac:dyDescent="0.2">
      <c r="B33" s="25"/>
      <c r="C33" s="129" t="s">
        <v>7837</v>
      </c>
      <c r="D33" s="12"/>
      <c r="E33" s="251" t="e">
        <f t="shared" si="1"/>
        <v>#VALUE!</v>
      </c>
    </row>
    <row r="34" spans="1:5" ht="14.25" x14ac:dyDescent="0.2">
      <c r="B34" s="25"/>
      <c r="C34" s="129" t="s">
        <v>7838</v>
      </c>
      <c r="D34" s="12"/>
      <c r="E34" s="251" t="e">
        <f t="shared" si="1"/>
        <v>#VALUE!</v>
      </c>
    </row>
    <row r="35" spans="1:5" ht="14.25" x14ac:dyDescent="0.2">
      <c r="B35" s="25"/>
      <c r="C35" s="129" t="s">
        <v>7839</v>
      </c>
      <c r="D35" s="12"/>
      <c r="E35" s="251" t="e">
        <f t="shared" si="1"/>
        <v>#VALUE!</v>
      </c>
    </row>
    <row r="36" spans="1:5" ht="27" x14ac:dyDescent="0.2">
      <c r="B36" s="25"/>
      <c r="C36" s="129" t="s">
        <v>7840</v>
      </c>
      <c r="D36" s="12"/>
      <c r="E36" s="251" t="e">
        <f t="shared" si="1"/>
        <v>#VALUE!</v>
      </c>
    </row>
    <row r="37" spans="1:5" ht="27" x14ac:dyDescent="0.2">
      <c r="B37" s="14"/>
      <c r="C37" s="129" t="s">
        <v>7841</v>
      </c>
      <c r="D37" s="12"/>
      <c r="E37" s="251" t="e">
        <f t="shared" si="1"/>
        <v>#VALUE!</v>
      </c>
    </row>
    <row r="38" spans="1:5" ht="21" customHeight="1" x14ac:dyDescent="0.2">
      <c r="B38" s="2" t="s">
        <v>1753</v>
      </c>
      <c r="C38" s="20" t="s">
        <v>7835</v>
      </c>
      <c r="D38" s="12">
        <f ca="1">INDIRECT(CONCATENATE("Лист1!B",MATCH(B38,Лист1!A$1:A$18999,0)),1)</f>
        <v>57.598999999999997</v>
      </c>
      <c r="E38" s="251" t="e">
        <f t="shared" ca="1" si="1"/>
        <v>#VALUE!</v>
      </c>
    </row>
    <row r="39" spans="1:5" ht="24" customHeight="1" x14ac:dyDescent="0.2">
      <c r="B39" s="2" t="s">
        <v>1754</v>
      </c>
      <c r="C39" s="20" t="s">
        <v>7842</v>
      </c>
      <c r="D39" s="12">
        <f ca="1">INDIRECT(CONCATENATE("Лист1!B",MATCH(B39,Лист1!A$1:A$18999,0)),1)</f>
        <v>82.992099999999994</v>
      </c>
      <c r="E39" s="251" t="e">
        <f t="shared" ca="1" si="1"/>
        <v>#VALUE!</v>
      </c>
    </row>
    <row r="40" spans="1:5" ht="48.75" customHeight="1" x14ac:dyDescent="0.2">
      <c r="B40" s="2" t="s">
        <v>1755</v>
      </c>
      <c r="C40" s="2" t="s">
        <v>7843</v>
      </c>
      <c r="D40" s="12">
        <f ca="1">INDIRECT(CONCATENATE("Лист1!B",MATCH(B40,Лист1!A$1:A$18999,0)),1)</f>
        <v>159.79079999999999</v>
      </c>
      <c r="E40" s="251" t="e">
        <f t="shared" ca="1" si="1"/>
        <v>#VALUE!</v>
      </c>
    </row>
    <row r="41" spans="1:5" ht="42" customHeight="1" x14ac:dyDescent="0.2">
      <c r="B41" s="2" t="s">
        <v>7910</v>
      </c>
      <c r="C41" s="2" t="s">
        <v>7844</v>
      </c>
      <c r="D41" s="12">
        <f ca="1">INDIRECT(CONCATENATE("Лист1!B",MATCH(B41,Лист1!A$1:A$18999,0)),1)</f>
        <v>264.42950000000002</v>
      </c>
      <c r="E41" s="251" t="e">
        <f t="shared" ca="1" si="1"/>
        <v>#VALUE!</v>
      </c>
    </row>
    <row r="42" spans="1:5" ht="23.25" customHeight="1" x14ac:dyDescent="0.2">
      <c r="B42" s="2" t="s">
        <v>7911</v>
      </c>
      <c r="C42" s="2" t="s">
        <v>7845</v>
      </c>
      <c r="D42" s="12">
        <f ca="1">INDIRECT(CONCATENATE("Лист1!B",MATCH(B42,Лист1!A$1:A$18999,0)),1)</f>
        <v>159.79079999999999</v>
      </c>
      <c r="E42" s="251" t="e">
        <f t="shared" ca="1" si="1"/>
        <v>#VALUE!</v>
      </c>
    </row>
    <row r="43" spans="1:5" ht="24.75" customHeight="1" x14ac:dyDescent="0.2">
      <c r="B43" s="2" t="s">
        <v>7912</v>
      </c>
      <c r="C43" s="2" t="s">
        <v>7846</v>
      </c>
      <c r="D43" s="12">
        <f ca="1">INDIRECT(CONCATENATE("Лист1!B",MATCH(B43,Лист1!A$1:A$18999,0)),1)</f>
        <v>255.4794</v>
      </c>
      <c r="E43" s="251" t="e">
        <f t="shared" ca="1" si="1"/>
        <v>#VALUE!</v>
      </c>
    </row>
    <row r="44" spans="1:5" ht="95.25" customHeight="1" x14ac:dyDescent="0.2">
      <c r="B44" s="2" t="s">
        <v>473</v>
      </c>
      <c r="C44" s="129" t="s">
        <v>7847</v>
      </c>
      <c r="D44" s="12">
        <f ca="1">INDIRECT(CONCATENATE("Лист1!B",MATCH(B44,Лист1!A$1:A$18999,0)),1)</f>
        <v>1485.3630000000001</v>
      </c>
      <c r="E44" s="251" t="e">
        <f t="shared" ca="1" si="1"/>
        <v>#VALUE!</v>
      </c>
    </row>
    <row r="45" spans="1:5" ht="14.25" customHeight="1" x14ac:dyDescent="0.25">
      <c r="A45" s="284" t="s">
        <v>7848</v>
      </c>
      <c r="B45" s="285"/>
      <c r="C45" s="285"/>
      <c r="D45" s="286"/>
    </row>
    <row r="46" spans="1:5" ht="18" customHeight="1" x14ac:dyDescent="0.2">
      <c r="B46" s="2" t="s">
        <v>467</v>
      </c>
      <c r="C46" s="2" t="s">
        <v>7849</v>
      </c>
      <c r="D46" s="12">
        <f ca="1">INDIRECT(CONCATENATE("Лист1!B",MATCH(B46,Лист1!A$1:A$18999,0)),1)</f>
        <v>223.75319999999999</v>
      </c>
      <c r="E46" s="251" t="e">
        <f t="shared" ref="E46:E54" ca="1" si="2">(D46*E$3)*(100%-F$3)</f>
        <v>#VALUE!</v>
      </c>
    </row>
    <row r="47" spans="1:5" ht="19.5" customHeight="1" x14ac:dyDescent="0.2">
      <c r="B47" s="2" t="s">
        <v>466</v>
      </c>
      <c r="C47" s="2" t="s">
        <v>7850</v>
      </c>
      <c r="D47" s="12">
        <f ca="1">INDIRECT(CONCATENATE("Лист1!B",MATCH(B47,Лист1!A$1:A$18999,0)),1)</f>
        <v>324.85199999999998</v>
      </c>
      <c r="E47" s="251" t="e">
        <f t="shared" ca="1" si="2"/>
        <v>#VALUE!</v>
      </c>
    </row>
    <row r="48" spans="1:5" ht="18.75" customHeight="1" x14ac:dyDescent="0.2">
      <c r="B48" s="2" t="s">
        <v>469</v>
      </c>
      <c r="C48" s="2" t="s">
        <v>7851</v>
      </c>
      <c r="D48" s="12">
        <f ca="1">INDIRECT(CONCATENATE("Лист1!B",MATCH(B48,Лист1!A$1:A$18999,0)),1)</f>
        <v>32.2059</v>
      </c>
      <c r="E48" s="251" t="e">
        <f t="shared" ca="1" si="2"/>
        <v>#VALUE!</v>
      </c>
    </row>
    <row r="49" spans="1:5" ht="20.25" customHeight="1" x14ac:dyDescent="0.2">
      <c r="B49" s="2" t="s">
        <v>468</v>
      </c>
      <c r="C49" s="2" t="s">
        <v>7852</v>
      </c>
      <c r="D49" s="12">
        <f ca="1">INDIRECT(CONCATENATE("Лист1!B",MATCH(B49,Лист1!A$1:A$18999,0)),1)</f>
        <v>44.9024</v>
      </c>
      <c r="E49" s="251" t="e">
        <f t="shared" ca="1" si="2"/>
        <v>#VALUE!</v>
      </c>
    </row>
    <row r="50" spans="1:5" ht="14.25" x14ac:dyDescent="0.2">
      <c r="B50" s="2" t="s">
        <v>471</v>
      </c>
      <c r="C50" s="2" t="s">
        <v>7853</v>
      </c>
      <c r="D50" s="12">
        <f ca="1">INDIRECT(CONCATENATE("Лист1!B",MATCH(B50,Лист1!A$1:A$18999,0)),1)</f>
        <v>190.35720000000001</v>
      </c>
      <c r="E50" s="251" t="e">
        <f t="shared" ca="1" si="2"/>
        <v>#VALUE!</v>
      </c>
    </row>
    <row r="51" spans="1:5" ht="14.25" x14ac:dyDescent="0.2">
      <c r="B51" s="2" t="s">
        <v>470</v>
      </c>
      <c r="C51" s="2" t="s">
        <v>7854</v>
      </c>
      <c r="D51" s="12">
        <f ca="1">INDIRECT(CONCATENATE("Лист1!B",MATCH(B51,Лист1!A$1:A$18999,0)),1)</f>
        <v>340.03199999999998</v>
      </c>
      <c r="E51" s="251" t="e">
        <f t="shared" ca="1" si="2"/>
        <v>#VALUE!</v>
      </c>
    </row>
    <row r="52" spans="1:5" ht="38.25" customHeight="1" x14ac:dyDescent="0.2">
      <c r="B52" s="2" t="s">
        <v>472</v>
      </c>
      <c r="C52" s="2" t="s">
        <v>7855</v>
      </c>
      <c r="D52" s="12">
        <f ca="1">INDIRECT(CONCATENATE("Лист1!B",MATCH(B52,Лист1!A$1:A$18999,0)),1)</f>
        <v>111.7916</v>
      </c>
      <c r="E52" s="251" t="e">
        <f t="shared" ca="1" si="2"/>
        <v>#VALUE!</v>
      </c>
    </row>
    <row r="53" spans="1:5" ht="38.25" customHeight="1" x14ac:dyDescent="0.2">
      <c r="B53" s="2" t="s">
        <v>3346</v>
      </c>
      <c r="C53" s="20" t="s">
        <v>7856</v>
      </c>
      <c r="D53" s="12">
        <f ca="1">INDIRECT(CONCATENATE("Лист1!B",MATCH(B53,Лист1!A$1:A$18999,0)),1)</f>
        <v>24.238800000000001</v>
      </c>
      <c r="E53" s="251" t="e">
        <f t="shared" ca="1" si="2"/>
        <v>#VALUE!</v>
      </c>
    </row>
    <row r="54" spans="1:5" ht="38.25" customHeight="1" x14ac:dyDescent="0.2">
      <c r="B54" s="2" t="s">
        <v>3347</v>
      </c>
      <c r="C54" s="2" t="s">
        <v>7851</v>
      </c>
      <c r="D54" s="12">
        <f ca="1">INDIRECT(CONCATENATE("Лист1!B",MATCH(B54,Лист1!A$1:A$18999,0)),1)</f>
        <v>29.4102</v>
      </c>
      <c r="E54" s="251" t="e">
        <f t="shared" ca="1" si="2"/>
        <v>#VALUE!</v>
      </c>
    </row>
    <row r="55" spans="1:5" ht="14.25" customHeight="1" x14ac:dyDescent="0.25">
      <c r="A55" s="284" t="s">
        <v>7857</v>
      </c>
      <c r="B55" s="285"/>
      <c r="C55" s="285"/>
      <c r="D55" s="286"/>
    </row>
    <row r="56" spans="1:5" ht="15" customHeight="1" x14ac:dyDescent="0.2">
      <c r="B56" s="12" t="s">
        <v>6915</v>
      </c>
      <c r="C56" s="12" t="s">
        <v>7858</v>
      </c>
      <c r="D56" s="12">
        <f ca="1">INDIRECT(CONCATENATE("Лист1!B",MATCH(B56,Лист1!A$1:A$18999,0)),1)</f>
        <v>68.516400000000004</v>
      </c>
      <c r="E56" s="251" t="e">
        <f t="shared" ref="E56:E63" ca="1" si="3">(D56*E$3)*(100%-F$3)</f>
        <v>#VALUE!</v>
      </c>
    </row>
    <row r="57" spans="1:5" ht="15" customHeight="1" x14ac:dyDescent="0.2">
      <c r="B57" s="12" t="s">
        <v>474</v>
      </c>
      <c r="C57" s="12" t="s">
        <v>7859</v>
      </c>
      <c r="D57" s="12">
        <f ca="1">INDIRECT(CONCATENATE("Лист1!B",MATCH(B57,Лист1!A$1:A$18999,0)),1)</f>
        <v>106.1386</v>
      </c>
      <c r="E57" s="251" t="e">
        <f t="shared" ca="1" si="3"/>
        <v>#VALUE!</v>
      </c>
    </row>
    <row r="58" spans="1:5" ht="15.75" customHeight="1" x14ac:dyDescent="0.2">
      <c r="B58" s="12" t="s">
        <v>475</v>
      </c>
      <c r="C58" s="12" t="s">
        <v>7860</v>
      </c>
      <c r="D58" s="12">
        <f ca="1">INDIRECT(CONCATENATE("Лист1!B",MATCH(B58,Лист1!A$1:A$18999,0)),1)</f>
        <v>94.140299999999996</v>
      </c>
      <c r="E58" s="251" t="e">
        <f t="shared" ca="1" si="3"/>
        <v>#VALUE!</v>
      </c>
    </row>
    <row r="59" spans="1:5" ht="36.75" customHeight="1" x14ac:dyDescent="0.2">
      <c r="B59" s="12" t="s">
        <v>476</v>
      </c>
      <c r="C59" s="12" t="s">
        <v>7858</v>
      </c>
      <c r="D59" s="12">
        <f ca="1">INDIRECT(CONCATENATE("Лист1!B",MATCH(B59,Лист1!A$1:A$18999,0)),1)</f>
        <v>43.36</v>
      </c>
      <c r="E59" s="251" t="e">
        <f t="shared" ca="1" si="3"/>
        <v>#VALUE!</v>
      </c>
    </row>
    <row r="60" spans="1:5" ht="13.5" customHeight="1" x14ac:dyDescent="0.2">
      <c r="B60" s="2" t="s">
        <v>575</v>
      </c>
      <c r="C60" s="2" t="s">
        <v>7861</v>
      </c>
      <c r="D60" s="12">
        <f ca="1">INDIRECT(CONCATENATE("Лист1!B",MATCH(B60,Лист1!A$1:A$18999,0)),1)</f>
        <v>19.892299999999999</v>
      </c>
      <c r="E60" s="251" t="e">
        <f t="shared" ca="1" si="3"/>
        <v>#VALUE!</v>
      </c>
    </row>
    <row r="61" spans="1:5" x14ac:dyDescent="0.2">
      <c r="B61" s="2" t="s">
        <v>574</v>
      </c>
      <c r="C61" s="2" t="s">
        <v>7862</v>
      </c>
      <c r="D61" s="12">
        <f ca="1">INDIRECT(CONCATENATE("Лист1!B",MATCH(B61,Лист1!A$1:A$18999,0)),1)</f>
        <v>23.064900000000002</v>
      </c>
      <c r="E61" s="251" t="e">
        <f t="shared" ca="1" si="3"/>
        <v>#VALUE!</v>
      </c>
    </row>
    <row r="62" spans="1:5" x14ac:dyDescent="0.2">
      <c r="B62" s="2" t="s">
        <v>5163</v>
      </c>
      <c r="C62" s="20" t="s">
        <v>7863</v>
      </c>
      <c r="D62" s="12">
        <f ca="1">INDIRECT(CONCATENATE("Лист1!B",MATCH(B62,Лист1!A$1:A$18999,0)),1)</f>
        <v>5.2031000000000001</v>
      </c>
      <c r="E62" s="251" t="e">
        <f t="shared" ca="1" si="3"/>
        <v>#VALUE!</v>
      </c>
    </row>
    <row r="63" spans="1:5" ht="36.75" customHeight="1" x14ac:dyDescent="0.2">
      <c r="B63" s="12" t="s">
        <v>576</v>
      </c>
      <c r="C63" s="2" t="s">
        <v>7864</v>
      </c>
      <c r="D63" s="12">
        <f ca="1">INDIRECT(CONCATENATE("Лист1!B",MATCH(B63,Лист1!A$1:A$18999,0)),1)</f>
        <v>21.034500000000001</v>
      </c>
      <c r="E63" s="251" t="e">
        <f t="shared" ca="1" si="3"/>
        <v>#VALUE!</v>
      </c>
    </row>
    <row r="64" spans="1:5" ht="14.25" customHeight="1" x14ac:dyDescent="0.25">
      <c r="A64" s="284" t="s">
        <v>7865</v>
      </c>
      <c r="B64" s="285"/>
      <c r="C64" s="285"/>
      <c r="D64" s="286"/>
    </row>
    <row r="65" spans="1:5" ht="37.5" customHeight="1" x14ac:dyDescent="0.2">
      <c r="B65" s="2" t="s">
        <v>9234</v>
      </c>
      <c r="C65" s="20" t="s">
        <v>7866</v>
      </c>
      <c r="D65" s="12">
        <f ca="1">INDIRECT(CONCATENATE("Лист1!B",MATCH(B65,Лист1!A$1:A$18999,0)),1)</f>
        <v>31.574400000000001</v>
      </c>
      <c r="E65" s="251" t="e">
        <f ca="1">(D65*E$3)*(100%-F$3)</f>
        <v>#VALUE!</v>
      </c>
    </row>
    <row r="66" spans="1:5" ht="38.25" customHeight="1" x14ac:dyDescent="0.2">
      <c r="B66" s="2" t="s">
        <v>577</v>
      </c>
      <c r="C66" s="20" t="s">
        <v>7867</v>
      </c>
      <c r="D66" s="12">
        <f ca="1">INDIRECT(CONCATENATE("Лист1!B",MATCH(B66,Лист1!A$1:A$18999,0)),1)</f>
        <v>33.339599999999997</v>
      </c>
      <c r="E66" s="251" t="e">
        <f ca="1">(D66*E$3)*(100%-F$3)</f>
        <v>#VALUE!</v>
      </c>
    </row>
    <row r="67" spans="1:5" ht="14.25" customHeight="1" x14ac:dyDescent="0.25">
      <c r="A67" s="284" t="s">
        <v>7868</v>
      </c>
      <c r="B67" s="285"/>
      <c r="C67" s="285"/>
      <c r="D67" s="286"/>
    </row>
    <row r="68" spans="1:5" ht="32.25" customHeight="1" x14ac:dyDescent="0.2">
      <c r="B68" s="2" t="s">
        <v>580</v>
      </c>
      <c r="C68" s="130" t="s">
        <v>7869</v>
      </c>
      <c r="D68" s="12">
        <f ca="1">INDIRECT(CONCATENATE("Лист1!B",MATCH(B68,Лист1!A$1:A$18999,0)),1)</f>
        <v>233.6506</v>
      </c>
      <c r="E68" s="251" t="e">
        <f ca="1">(D68*E$3)*(100%-F$3)</f>
        <v>#VALUE!</v>
      </c>
    </row>
    <row r="69" spans="1:5" ht="16.5" customHeight="1" x14ac:dyDescent="0.2">
      <c r="B69" s="2" t="s">
        <v>579</v>
      </c>
      <c r="C69" s="2" t="s">
        <v>7870</v>
      </c>
      <c r="D69" s="12">
        <f ca="1">INDIRECT(CONCATENATE("Лист1!B",MATCH(B69,Лист1!A$1:A$18999,0)),1)</f>
        <v>22.575700000000001</v>
      </c>
      <c r="E69" s="251" t="e">
        <f ca="1">(D69*E$3)*(100%-F$3)</f>
        <v>#VALUE!</v>
      </c>
    </row>
    <row r="70" spans="1:5" ht="18.75" customHeight="1" x14ac:dyDescent="0.2">
      <c r="B70" s="2" t="s">
        <v>578</v>
      </c>
      <c r="C70" s="2" t="s">
        <v>7871</v>
      </c>
      <c r="D70" s="12">
        <f ca="1">INDIRECT(CONCATENATE("Лист1!B",MATCH(B70,Лист1!A$1:A$18999,0)),1)</f>
        <v>31.132400000000001</v>
      </c>
      <c r="E70" s="251" t="e">
        <f ca="1">(D70*E$3)*(100%-F$3)</f>
        <v>#VALUE!</v>
      </c>
    </row>
    <row r="71" spans="1:5" x14ac:dyDescent="0.2">
      <c r="C71" s="24"/>
    </row>
    <row r="72" spans="1:5" x14ac:dyDescent="0.2">
      <c r="C72" s="24"/>
    </row>
    <row r="73" spans="1:5" x14ac:dyDescent="0.2">
      <c r="C73" s="24"/>
    </row>
    <row r="74" spans="1:5" x14ac:dyDescent="0.2">
      <c r="C74" s="24"/>
    </row>
    <row r="75" spans="1:5" x14ac:dyDescent="0.2">
      <c r="C75" s="24"/>
    </row>
    <row r="76" spans="1:5" x14ac:dyDescent="0.2">
      <c r="C76" s="24"/>
    </row>
    <row r="77" spans="1:5" x14ac:dyDescent="0.2">
      <c r="C77" s="24"/>
    </row>
    <row r="78" spans="1:5" x14ac:dyDescent="0.2">
      <c r="C78" s="24"/>
    </row>
    <row r="79" spans="1:5" x14ac:dyDescent="0.2">
      <c r="C79" s="24"/>
    </row>
    <row r="80" spans="1:5" x14ac:dyDescent="0.2">
      <c r="C80" s="24"/>
    </row>
    <row r="81" spans="2:3" x14ac:dyDescent="0.2">
      <c r="B81" t="s">
        <v>7872</v>
      </c>
      <c r="C81" s="24"/>
    </row>
    <row r="82" spans="2:3" x14ac:dyDescent="0.2">
      <c r="C82" s="24"/>
    </row>
  </sheetData>
  <mergeCells count="15">
    <mergeCell ref="A5:D5"/>
    <mergeCell ref="A7:D7"/>
    <mergeCell ref="A1:D1"/>
    <mergeCell ref="A2:D2"/>
    <mergeCell ref="A3:D3"/>
    <mergeCell ref="A4:D4"/>
    <mergeCell ref="A11:D11"/>
    <mergeCell ref="A15:D15"/>
    <mergeCell ref="A55:D55"/>
    <mergeCell ref="A64:D64"/>
    <mergeCell ref="A67:D67"/>
    <mergeCell ref="A22:D22"/>
    <mergeCell ref="A25:D25"/>
    <mergeCell ref="A30:D30"/>
    <mergeCell ref="A45:D45"/>
  </mergeCells>
  <phoneticPr fontId="6" type="noConversion"/>
  <pageMargins left="0.75" right="0.75" top="1" bottom="1" header="0.5" footer="0.5"/>
  <pageSetup paperSize="9" scale="66" fitToHeight="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8"/>
  <sheetViews>
    <sheetView workbookViewId="0">
      <selection activeCell="I7" sqref="I7"/>
    </sheetView>
  </sheetViews>
  <sheetFormatPr defaultRowHeight="12.75" x14ac:dyDescent="0.2"/>
  <cols>
    <col min="1" max="1" width="16.28515625" customWidth="1"/>
    <col min="2" max="2" width="12.140625" customWidth="1"/>
    <col min="3" max="3" width="13.85546875" customWidth="1"/>
    <col min="4" max="4" width="16.5703125" customWidth="1"/>
    <col min="5" max="5" width="10.5703125" customWidth="1"/>
    <col min="6" max="6" width="11.5703125" customWidth="1"/>
    <col min="7" max="7" width="11.85546875" customWidth="1"/>
    <col min="8" max="8" width="14" customWidth="1"/>
    <col min="9" max="9" width="12.5703125" customWidth="1"/>
  </cols>
  <sheetData>
    <row r="1" spans="1:9" ht="18" x14ac:dyDescent="0.25">
      <c r="A1" s="285" t="s">
        <v>7873</v>
      </c>
      <c r="B1" s="285"/>
      <c r="C1" s="285"/>
      <c r="D1" s="285"/>
      <c r="E1" s="285"/>
      <c r="F1" s="285"/>
      <c r="G1" s="286"/>
    </row>
    <row r="2" spans="1:9" x14ac:dyDescent="0.2">
      <c r="A2" s="287"/>
      <c r="B2" s="288"/>
      <c r="C2" s="288"/>
      <c r="D2" s="288"/>
      <c r="E2" s="288"/>
      <c r="F2" s="288"/>
      <c r="G2" s="289"/>
    </row>
    <row r="3" spans="1:9" ht="13.5" thickBot="1" x14ac:dyDescent="0.25">
      <c r="A3" s="290"/>
      <c r="B3" s="291"/>
      <c r="C3" s="291"/>
      <c r="D3" s="291"/>
      <c r="E3" s="291"/>
      <c r="F3" s="291"/>
      <c r="G3" s="292"/>
    </row>
    <row r="4" spans="1:9" ht="34.5" thickBot="1" x14ac:dyDescent="0.25">
      <c r="A4" s="293"/>
      <c r="B4" s="294"/>
      <c r="C4" s="294"/>
      <c r="D4" s="294"/>
      <c r="E4" s="294"/>
      <c r="F4" s="294"/>
      <c r="G4" s="295"/>
      <c r="H4" s="241" t="s">
        <v>9159</v>
      </c>
      <c r="I4" s="241" t="s">
        <v>848</v>
      </c>
    </row>
    <row r="5" spans="1:9" ht="13.5" thickBot="1" x14ac:dyDescent="0.25">
      <c r="A5" s="308"/>
      <c r="B5" s="309"/>
      <c r="C5" s="309"/>
      <c r="D5" s="309"/>
      <c r="E5" s="309"/>
      <c r="F5" s="309"/>
      <c r="G5" s="310"/>
      <c r="H5" s="252" t="s">
        <v>852</v>
      </c>
      <c r="I5" s="244">
        <v>0</v>
      </c>
    </row>
    <row r="6" spans="1:9" ht="12" customHeight="1" x14ac:dyDescent="0.2">
      <c r="A6" s="311"/>
      <c r="B6" s="311"/>
      <c r="C6" s="311"/>
      <c r="D6" s="311"/>
      <c r="E6" s="311"/>
      <c r="F6" s="311"/>
      <c r="G6" s="312"/>
    </row>
    <row r="7" spans="1:9" ht="168.75" customHeight="1" x14ac:dyDescent="0.2">
      <c r="A7" s="124"/>
      <c r="B7" s="124"/>
      <c r="C7" s="124"/>
      <c r="D7" s="124"/>
      <c r="E7" s="124"/>
      <c r="F7" s="124"/>
      <c r="G7" s="125"/>
    </row>
    <row r="8" spans="1:9" ht="24" x14ac:dyDescent="0.2">
      <c r="A8" s="4" t="s">
        <v>7186</v>
      </c>
      <c r="B8" s="4" t="s">
        <v>4356</v>
      </c>
      <c r="C8" s="4" t="s">
        <v>7874</v>
      </c>
      <c r="D8" s="4" t="s">
        <v>7875</v>
      </c>
      <c r="E8" s="4" t="s">
        <v>7876</v>
      </c>
      <c r="F8" s="4" t="s">
        <v>7877</v>
      </c>
      <c r="G8" s="1" t="s">
        <v>3238</v>
      </c>
      <c r="H8" s="250" t="s">
        <v>851</v>
      </c>
      <c r="I8" s="247"/>
    </row>
    <row r="9" spans="1:9" x14ac:dyDescent="0.2">
      <c r="A9" s="2" t="s">
        <v>1751</v>
      </c>
      <c r="B9" s="9" t="s">
        <v>7414</v>
      </c>
      <c r="C9" s="9">
        <v>1.2</v>
      </c>
      <c r="D9" s="9">
        <f t="shared" ref="D9:D50" si="0">C9/2</f>
        <v>0.6</v>
      </c>
      <c r="E9" s="9">
        <v>0.4</v>
      </c>
      <c r="F9" s="9">
        <v>150</v>
      </c>
      <c r="G9" s="9">
        <f ca="1">INDIRECT(CONCATENATE("Лист1!B",MATCH(A9,Лист1!A$1:A$18999,0)),1)</f>
        <v>0.87980000000000003</v>
      </c>
      <c r="H9" s="245" t="e">
        <f ca="1">G9*(H$5)*(100%-I$5)</f>
        <v>#VALUE!</v>
      </c>
    </row>
    <row r="10" spans="1:9" x14ac:dyDescent="0.2">
      <c r="A10" s="2" t="s">
        <v>1750</v>
      </c>
      <c r="B10" s="9" t="s">
        <v>7414</v>
      </c>
      <c r="C10" s="9">
        <v>1.6</v>
      </c>
      <c r="D10" s="9">
        <f t="shared" si="0"/>
        <v>0.8</v>
      </c>
      <c r="E10" s="9">
        <v>0.4</v>
      </c>
      <c r="F10" s="9">
        <v>150</v>
      </c>
      <c r="G10" s="9">
        <f ca="1">INDIRECT(CONCATENATE("Лист1!B",MATCH(A10,Лист1!A$1:A$18999,0)),1)</f>
        <v>0.87980000000000003</v>
      </c>
      <c r="H10" s="245" t="e">
        <f t="shared" ref="H10:H58" ca="1" si="1">G10*(H$5)*(100%-I$5)</f>
        <v>#VALUE!</v>
      </c>
    </row>
    <row r="11" spans="1:9" x14ac:dyDescent="0.2">
      <c r="A11" s="2" t="s">
        <v>1749</v>
      </c>
      <c r="B11" s="9" t="s">
        <v>7414</v>
      </c>
      <c r="C11" s="9">
        <v>2.4</v>
      </c>
      <c r="D11" s="9">
        <f t="shared" si="0"/>
        <v>1.2</v>
      </c>
      <c r="E11" s="9">
        <v>0.5</v>
      </c>
      <c r="F11" s="9">
        <v>150</v>
      </c>
      <c r="G11" s="9">
        <f ca="1">INDIRECT(CONCATENATE("Лист1!B",MATCH(A11,Лист1!A$1:A$18999,0)),1)</f>
        <v>0.9113</v>
      </c>
      <c r="H11" s="245" t="e">
        <f t="shared" ca="1" si="1"/>
        <v>#VALUE!</v>
      </c>
    </row>
    <row r="12" spans="1:9" x14ac:dyDescent="0.2">
      <c r="A12" s="2" t="s">
        <v>1748</v>
      </c>
      <c r="B12" s="9" t="s">
        <v>7414</v>
      </c>
      <c r="C12" s="9">
        <v>3.2</v>
      </c>
      <c r="D12" s="9">
        <f t="shared" si="0"/>
        <v>1.6</v>
      </c>
      <c r="E12" s="9">
        <v>0.5</v>
      </c>
      <c r="F12" s="9">
        <v>150</v>
      </c>
      <c r="G12" s="9">
        <f ca="1">INDIRECT(CONCATENATE("Лист1!B",MATCH(A12,Лист1!A$1:A$18999,0)),1)</f>
        <v>0.9113</v>
      </c>
      <c r="H12" s="245" t="e">
        <f t="shared" ca="1" si="1"/>
        <v>#VALUE!</v>
      </c>
    </row>
    <row r="13" spans="1:9" x14ac:dyDescent="0.2">
      <c r="A13" s="2" t="s">
        <v>1747</v>
      </c>
      <c r="B13" s="9" t="s">
        <v>7414</v>
      </c>
      <c r="C13" s="9">
        <v>4.8</v>
      </c>
      <c r="D13" s="9">
        <f t="shared" si="0"/>
        <v>2.4</v>
      </c>
      <c r="E13" s="9">
        <v>0.5</v>
      </c>
      <c r="F13" s="9">
        <v>75</v>
      </c>
      <c r="G13" s="9">
        <f ca="1">INDIRECT(CONCATENATE("Лист1!B",MATCH(A13,Лист1!A$1:A$18999,0)),1)</f>
        <v>1.0055000000000001</v>
      </c>
      <c r="H13" s="245" t="e">
        <f t="shared" ca="1" si="1"/>
        <v>#VALUE!</v>
      </c>
    </row>
    <row r="14" spans="1:9" x14ac:dyDescent="0.2">
      <c r="A14" s="2" t="s">
        <v>1746</v>
      </c>
      <c r="B14" s="9" t="s">
        <v>7414</v>
      </c>
      <c r="C14" s="9">
        <v>6.4</v>
      </c>
      <c r="D14" s="9">
        <f t="shared" si="0"/>
        <v>3.2</v>
      </c>
      <c r="E14" s="9">
        <v>0.6</v>
      </c>
      <c r="F14" s="9">
        <v>75</v>
      </c>
      <c r="G14" s="9">
        <f ca="1">INDIRECT(CONCATENATE("Лист1!B",MATCH(A14,Лист1!A$1:A$18999,0)),1)</f>
        <v>1.1626000000000001</v>
      </c>
      <c r="H14" s="245" t="e">
        <f t="shared" ca="1" si="1"/>
        <v>#VALUE!</v>
      </c>
    </row>
    <row r="15" spans="1:9" x14ac:dyDescent="0.2">
      <c r="A15" s="2" t="s">
        <v>1745</v>
      </c>
      <c r="B15" s="9" t="s">
        <v>7414</v>
      </c>
      <c r="C15" s="9">
        <v>9.5</v>
      </c>
      <c r="D15" s="9">
        <f t="shared" si="0"/>
        <v>4.75</v>
      </c>
      <c r="E15" s="9">
        <v>0.6</v>
      </c>
      <c r="F15" s="9">
        <v>75</v>
      </c>
      <c r="G15" s="9">
        <f ca="1">INDIRECT(CONCATENATE("Лист1!B",MATCH(A15,Лист1!A$1:A$18999,0)),1)</f>
        <v>1.3197000000000001</v>
      </c>
      <c r="H15" s="245" t="e">
        <f t="shared" ca="1" si="1"/>
        <v>#VALUE!</v>
      </c>
    </row>
    <row r="16" spans="1:9" x14ac:dyDescent="0.2">
      <c r="A16" s="2" t="s">
        <v>1744</v>
      </c>
      <c r="B16" s="9" t="s">
        <v>7414</v>
      </c>
      <c r="C16" s="9">
        <v>12.7</v>
      </c>
      <c r="D16" s="9">
        <f t="shared" si="0"/>
        <v>6.35</v>
      </c>
      <c r="E16" s="9">
        <v>0.6</v>
      </c>
      <c r="F16" s="9">
        <v>50</v>
      </c>
      <c r="G16" s="9">
        <f ca="1">INDIRECT(CONCATENATE("Лист1!B",MATCH(A16,Лист1!A$1:A$18999,0)),1)</f>
        <v>1.6339999999999999</v>
      </c>
      <c r="H16" s="245" t="e">
        <f t="shared" ca="1" si="1"/>
        <v>#VALUE!</v>
      </c>
    </row>
    <row r="17" spans="1:8" x14ac:dyDescent="0.2">
      <c r="A17" s="2" t="s">
        <v>1743</v>
      </c>
      <c r="B17" s="9" t="s">
        <v>7414</v>
      </c>
      <c r="C17" s="9">
        <v>15.8</v>
      </c>
      <c r="D17" s="9">
        <f t="shared" si="0"/>
        <v>7.9</v>
      </c>
      <c r="E17" s="9">
        <v>0.6</v>
      </c>
      <c r="F17" s="9">
        <v>50</v>
      </c>
      <c r="G17" s="9">
        <f ca="1">INDIRECT(CONCATENATE("Лист1!B",MATCH(A17,Лист1!A$1:A$18999,0)),1)</f>
        <v>2.4510000000000001</v>
      </c>
      <c r="H17" s="245" t="e">
        <f t="shared" ca="1" si="1"/>
        <v>#VALUE!</v>
      </c>
    </row>
    <row r="18" spans="1:8" x14ac:dyDescent="0.2">
      <c r="A18" s="2" t="s">
        <v>1742</v>
      </c>
      <c r="B18" s="9" t="s">
        <v>7414</v>
      </c>
      <c r="C18" s="9">
        <v>19</v>
      </c>
      <c r="D18" s="9">
        <f t="shared" si="0"/>
        <v>9.5</v>
      </c>
      <c r="E18" s="9">
        <v>0.8</v>
      </c>
      <c r="F18" s="9">
        <v>30</v>
      </c>
      <c r="G18" s="9">
        <f ca="1">INDIRECT(CONCATENATE("Лист1!B",MATCH(A18,Лист1!A$1:A$18999,0)),1)</f>
        <v>2.5137999999999998</v>
      </c>
      <c r="H18" s="245" t="e">
        <f t="shared" ca="1" si="1"/>
        <v>#VALUE!</v>
      </c>
    </row>
    <row r="19" spans="1:8" x14ac:dyDescent="0.2">
      <c r="A19" s="2" t="s">
        <v>1741</v>
      </c>
      <c r="B19" s="9" t="s">
        <v>7414</v>
      </c>
      <c r="C19" s="9">
        <v>25.4</v>
      </c>
      <c r="D19" s="9">
        <f t="shared" si="0"/>
        <v>12.7</v>
      </c>
      <c r="E19" s="9">
        <v>0.9</v>
      </c>
      <c r="F19" s="9">
        <v>30</v>
      </c>
      <c r="G19" s="9">
        <f ca="1">INDIRECT(CONCATENATE("Лист1!B",MATCH(A19,Лист1!A$1:A$18999,0)),1)</f>
        <v>3.7393000000000001</v>
      </c>
      <c r="H19" s="245" t="e">
        <f t="shared" ca="1" si="1"/>
        <v>#VALUE!</v>
      </c>
    </row>
    <row r="20" spans="1:8" x14ac:dyDescent="0.2">
      <c r="A20" s="2" t="s">
        <v>1740</v>
      </c>
      <c r="B20" s="9" t="s">
        <v>7414</v>
      </c>
      <c r="C20" s="9">
        <v>31.8</v>
      </c>
      <c r="D20" s="9">
        <f t="shared" si="0"/>
        <v>15.9</v>
      </c>
      <c r="E20" s="9">
        <v>0.9</v>
      </c>
      <c r="F20" s="9">
        <v>30</v>
      </c>
      <c r="G20" s="9">
        <f ca="1">INDIRECT(CONCATENATE("Лист1!B",MATCH(A20,Лист1!A$1:A$18999,0)),1)</f>
        <v>5.4675000000000002</v>
      </c>
      <c r="H20" s="245" t="e">
        <f t="shared" ca="1" si="1"/>
        <v>#VALUE!</v>
      </c>
    </row>
    <row r="21" spans="1:8" x14ac:dyDescent="0.2">
      <c r="A21" s="2" t="s">
        <v>1739</v>
      </c>
      <c r="B21" s="9" t="s">
        <v>7414</v>
      </c>
      <c r="C21" s="9">
        <v>38.1</v>
      </c>
      <c r="D21" s="9">
        <f t="shared" si="0"/>
        <v>19.05</v>
      </c>
      <c r="E21" s="9">
        <v>1</v>
      </c>
      <c r="F21" s="9">
        <v>30</v>
      </c>
      <c r="G21" s="9">
        <f ca="1">INDIRECT(CONCATENATE("Лист1!B",MATCH(A21,Лист1!A$1:A$18999,0)),1)</f>
        <v>6.8186999999999998</v>
      </c>
      <c r="H21" s="245" t="e">
        <f t="shared" ca="1" si="1"/>
        <v>#VALUE!</v>
      </c>
    </row>
    <row r="22" spans="1:8" x14ac:dyDescent="0.2">
      <c r="A22" s="2" t="s">
        <v>1738</v>
      </c>
      <c r="B22" s="9" t="s">
        <v>7414</v>
      </c>
      <c r="C22" s="9">
        <v>50.8</v>
      </c>
      <c r="D22" s="9">
        <f t="shared" si="0"/>
        <v>25.4</v>
      </c>
      <c r="E22" s="9">
        <v>1.1000000000000001</v>
      </c>
      <c r="F22" s="9">
        <v>30</v>
      </c>
      <c r="G22" s="9">
        <f ca="1">INDIRECT(CONCATENATE("Лист1!B",MATCH(A22,Лист1!A$1:A$18999,0)),1)</f>
        <v>9.5838999999999999</v>
      </c>
      <c r="H22" s="245" t="e">
        <f t="shared" ca="1" si="1"/>
        <v>#VALUE!</v>
      </c>
    </row>
    <row r="23" spans="1:8" x14ac:dyDescent="0.2">
      <c r="A23" s="81" t="s">
        <v>1737</v>
      </c>
      <c r="B23" s="82" t="s">
        <v>4355</v>
      </c>
      <c r="C23" s="82">
        <v>1.2</v>
      </c>
      <c r="D23" s="82">
        <f t="shared" si="0"/>
        <v>0.6</v>
      </c>
      <c r="E23" s="82">
        <v>0.4</v>
      </c>
      <c r="F23" s="82">
        <v>150</v>
      </c>
      <c r="G23" s="9">
        <f ca="1">INDIRECT(CONCATENATE("Лист1!B",MATCH(A23,Лист1!A$1:A$18999,0)),1)</f>
        <v>0.87980000000000003</v>
      </c>
      <c r="H23" s="245" t="e">
        <f t="shared" ca="1" si="1"/>
        <v>#VALUE!</v>
      </c>
    </row>
    <row r="24" spans="1:8" x14ac:dyDescent="0.2">
      <c r="A24" s="81" t="s">
        <v>1736</v>
      </c>
      <c r="B24" s="82" t="s">
        <v>4355</v>
      </c>
      <c r="C24" s="82">
        <v>1.6</v>
      </c>
      <c r="D24" s="82">
        <f t="shared" si="0"/>
        <v>0.8</v>
      </c>
      <c r="E24" s="82">
        <v>0.4</v>
      </c>
      <c r="F24" s="82">
        <v>150</v>
      </c>
      <c r="G24" s="9">
        <f ca="1">INDIRECT(CONCATENATE("Лист1!B",MATCH(A24,Лист1!A$1:A$18999,0)),1)</f>
        <v>0.87980000000000003</v>
      </c>
      <c r="H24" s="245" t="e">
        <f t="shared" ca="1" si="1"/>
        <v>#VALUE!</v>
      </c>
    </row>
    <row r="25" spans="1:8" x14ac:dyDescent="0.2">
      <c r="A25" s="81" t="s">
        <v>1735</v>
      </c>
      <c r="B25" s="82" t="s">
        <v>4355</v>
      </c>
      <c r="C25" s="82">
        <v>2.4</v>
      </c>
      <c r="D25" s="82">
        <f t="shared" si="0"/>
        <v>1.2</v>
      </c>
      <c r="E25" s="82">
        <v>0.5</v>
      </c>
      <c r="F25" s="82">
        <v>150</v>
      </c>
      <c r="G25" s="9">
        <f ca="1">INDIRECT(CONCATENATE("Лист1!B",MATCH(A25,Лист1!A$1:A$18999,0)),1)</f>
        <v>0.9113</v>
      </c>
      <c r="H25" s="245" t="e">
        <f t="shared" ca="1" si="1"/>
        <v>#VALUE!</v>
      </c>
    </row>
    <row r="26" spans="1:8" x14ac:dyDescent="0.2">
      <c r="A26" s="81" t="s">
        <v>1734</v>
      </c>
      <c r="B26" s="82" t="s">
        <v>4355</v>
      </c>
      <c r="C26" s="82">
        <v>3.2</v>
      </c>
      <c r="D26" s="82">
        <f t="shared" si="0"/>
        <v>1.6</v>
      </c>
      <c r="E26" s="82">
        <v>0.5</v>
      </c>
      <c r="F26" s="82">
        <v>150</v>
      </c>
      <c r="G26" s="9">
        <f ca="1">INDIRECT(CONCATENATE("Лист1!B",MATCH(A26,Лист1!A$1:A$18999,0)),1)</f>
        <v>0.9113</v>
      </c>
      <c r="H26" s="245" t="e">
        <f t="shared" ca="1" si="1"/>
        <v>#VALUE!</v>
      </c>
    </row>
    <row r="27" spans="1:8" x14ac:dyDescent="0.2">
      <c r="A27" s="81" t="s">
        <v>1733</v>
      </c>
      <c r="B27" s="82" t="s">
        <v>4355</v>
      </c>
      <c r="C27" s="82">
        <v>4.8</v>
      </c>
      <c r="D27" s="82">
        <f t="shared" si="0"/>
        <v>2.4</v>
      </c>
      <c r="E27" s="82">
        <v>0.5</v>
      </c>
      <c r="F27" s="82">
        <v>75</v>
      </c>
      <c r="G27" s="9">
        <f ca="1">INDIRECT(CONCATENATE("Лист1!B",MATCH(A27,Лист1!A$1:A$18999,0)),1)</f>
        <v>1.0055000000000001</v>
      </c>
      <c r="H27" s="245" t="e">
        <f t="shared" ca="1" si="1"/>
        <v>#VALUE!</v>
      </c>
    </row>
    <row r="28" spans="1:8" x14ac:dyDescent="0.2">
      <c r="A28" s="81" t="s">
        <v>1732</v>
      </c>
      <c r="B28" s="82" t="s">
        <v>4355</v>
      </c>
      <c r="C28" s="82">
        <v>6.4</v>
      </c>
      <c r="D28" s="82">
        <f t="shared" si="0"/>
        <v>3.2</v>
      </c>
      <c r="E28" s="82">
        <v>0.6</v>
      </c>
      <c r="F28" s="82">
        <v>75</v>
      </c>
      <c r="G28" s="9">
        <f ca="1">INDIRECT(CONCATENATE("Лист1!B",MATCH(A28,Лист1!A$1:A$18999,0)),1)</f>
        <v>1.1626000000000001</v>
      </c>
      <c r="H28" s="245" t="e">
        <f t="shared" ca="1" si="1"/>
        <v>#VALUE!</v>
      </c>
    </row>
    <row r="29" spans="1:8" x14ac:dyDescent="0.2">
      <c r="A29" s="81" t="s">
        <v>1731</v>
      </c>
      <c r="B29" s="82" t="s">
        <v>4355</v>
      </c>
      <c r="C29" s="82">
        <v>9.5</v>
      </c>
      <c r="D29" s="82">
        <f t="shared" si="0"/>
        <v>4.75</v>
      </c>
      <c r="E29" s="82">
        <v>0.6</v>
      </c>
      <c r="F29" s="82">
        <v>75</v>
      </c>
      <c r="G29" s="9">
        <f ca="1">INDIRECT(CONCATENATE("Лист1!B",MATCH(A29,Лист1!A$1:A$18999,0)),1)</f>
        <v>1.3197000000000001</v>
      </c>
      <c r="H29" s="245" t="e">
        <f t="shared" ca="1" si="1"/>
        <v>#VALUE!</v>
      </c>
    </row>
    <row r="30" spans="1:8" x14ac:dyDescent="0.2">
      <c r="A30" s="81" t="s">
        <v>1730</v>
      </c>
      <c r="B30" s="82" t="s">
        <v>4355</v>
      </c>
      <c r="C30" s="82">
        <v>12.7</v>
      </c>
      <c r="D30" s="82">
        <f t="shared" si="0"/>
        <v>6.35</v>
      </c>
      <c r="E30" s="82">
        <v>0.6</v>
      </c>
      <c r="F30" s="82">
        <v>50</v>
      </c>
      <c r="G30" s="9">
        <f ca="1">INDIRECT(CONCATENATE("Лист1!B",MATCH(A30,Лист1!A$1:A$18999,0)),1)</f>
        <v>1.6339999999999999</v>
      </c>
      <c r="H30" s="245" t="e">
        <f t="shared" ca="1" si="1"/>
        <v>#VALUE!</v>
      </c>
    </row>
    <row r="31" spans="1:8" x14ac:dyDescent="0.2">
      <c r="A31" s="81" t="s">
        <v>1729</v>
      </c>
      <c r="B31" s="82" t="s">
        <v>4355</v>
      </c>
      <c r="C31" s="82">
        <v>15.8</v>
      </c>
      <c r="D31" s="82">
        <f t="shared" si="0"/>
        <v>7.9</v>
      </c>
      <c r="E31" s="82">
        <v>0.6</v>
      </c>
      <c r="F31" s="82">
        <v>50</v>
      </c>
      <c r="G31" s="9">
        <f ca="1">INDIRECT(CONCATENATE("Лист1!B",MATCH(A31,Лист1!A$1:A$18999,0)),1)</f>
        <v>2.4510000000000001</v>
      </c>
      <c r="H31" s="245" t="e">
        <f t="shared" ca="1" si="1"/>
        <v>#VALUE!</v>
      </c>
    </row>
    <row r="32" spans="1:8" x14ac:dyDescent="0.2">
      <c r="A32" s="81" t="s">
        <v>1728</v>
      </c>
      <c r="B32" s="82" t="s">
        <v>4355</v>
      </c>
      <c r="C32" s="82">
        <v>19</v>
      </c>
      <c r="D32" s="82">
        <f t="shared" si="0"/>
        <v>9.5</v>
      </c>
      <c r="E32" s="82">
        <v>0.8</v>
      </c>
      <c r="F32" s="82">
        <v>30</v>
      </c>
      <c r="G32" s="9">
        <f ca="1">INDIRECT(CONCATENATE("Лист1!B",MATCH(A32,Лист1!A$1:A$18999,0)),1)</f>
        <v>2.5137999999999998</v>
      </c>
      <c r="H32" s="245" t="e">
        <f t="shared" ca="1" si="1"/>
        <v>#VALUE!</v>
      </c>
    </row>
    <row r="33" spans="1:8" x14ac:dyDescent="0.2">
      <c r="A33" s="81" t="s">
        <v>1727</v>
      </c>
      <c r="B33" s="82" t="s">
        <v>4355</v>
      </c>
      <c r="C33" s="82">
        <v>25.4</v>
      </c>
      <c r="D33" s="82">
        <f t="shared" si="0"/>
        <v>12.7</v>
      </c>
      <c r="E33" s="82">
        <v>0.9</v>
      </c>
      <c r="F33" s="82">
        <v>30</v>
      </c>
      <c r="G33" s="9">
        <f ca="1">INDIRECT(CONCATENATE("Лист1!B",MATCH(A33,Лист1!A$1:A$18999,0)),1)</f>
        <v>3.7393000000000001</v>
      </c>
      <c r="H33" s="245" t="e">
        <f t="shared" ca="1" si="1"/>
        <v>#VALUE!</v>
      </c>
    </row>
    <row r="34" spans="1:8" x14ac:dyDescent="0.2">
      <c r="A34" s="81" t="s">
        <v>1726</v>
      </c>
      <c r="B34" s="82" t="s">
        <v>4355</v>
      </c>
      <c r="C34" s="82">
        <v>31.8</v>
      </c>
      <c r="D34" s="82">
        <f t="shared" si="0"/>
        <v>15.9</v>
      </c>
      <c r="E34" s="82">
        <v>0.9</v>
      </c>
      <c r="F34" s="82">
        <v>30</v>
      </c>
      <c r="G34" s="9">
        <f ca="1">INDIRECT(CONCATENATE("Лист1!B",MATCH(A34,Лист1!A$1:A$18999,0)),1)</f>
        <v>5.4675000000000002</v>
      </c>
      <c r="H34" s="245" t="e">
        <f t="shared" ca="1" si="1"/>
        <v>#VALUE!</v>
      </c>
    </row>
    <row r="35" spans="1:8" x14ac:dyDescent="0.2">
      <c r="A35" s="81" t="s">
        <v>6516</v>
      </c>
      <c r="B35" s="82" t="s">
        <v>4355</v>
      </c>
      <c r="C35" s="82">
        <v>38.1</v>
      </c>
      <c r="D35" s="82">
        <f t="shared" si="0"/>
        <v>19.05</v>
      </c>
      <c r="E35" s="82">
        <v>1</v>
      </c>
      <c r="F35" s="82">
        <v>30</v>
      </c>
      <c r="G35" s="9">
        <f ca="1">INDIRECT(CONCATENATE("Лист1!B",MATCH(A35,Лист1!A$1:A$18999,0)),1)</f>
        <v>6.8186999999999998</v>
      </c>
      <c r="H35" s="245" t="e">
        <f t="shared" ca="1" si="1"/>
        <v>#VALUE!</v>
      </c>
    </row>
    <row r="36" spans="1:8" x14ac:dyDescent="0.2">
      <c r="A36" s="81" t="s">
        <v>6515</v>
      </c>
      <c r="B36" s="82" t="s">
        <v>4355</v>
      </c>
      <c r="C36" s="82">
        <v>50.8</v>
      </c>
      <c r="D36" s="82">
        <f t="shared" si="0"/>
        <v>25.4</v>
      </c>
      <c r="E36" s="82">
        <v>1.1000000000000001</v>
      </c>
      <c r="F36" s="82">
        <v>30</v>
      </c>
      <c r="G36" s="9">
        <f ca="1">INDIRECT(CONCATENATE("Лист1!B",MATCH(A36,Лист1!A$1:A$18999,0)),1)</f>
        <v>9.5838999999999999</v>
      </c>
      <c r="H36" s="245" t="e">
        <f t="shared" ca="1" si="1"/>
        <v>#VALUE!</v>
      </c>
    </row>
    <row r="37" spans="1:8" x14ac:dyDescent="0.2">
      <c r="A37" s="5" t="s">
        <v>6514</v>
      </c>
      <c r="B37" s="6" t="s">
        <v>7514</v>
      </c>
      <c r="C37" s="6">
        <v>1.2</v>
      </c>
      <c r="D37" s="6">
        <f t="shared" si="0"/>
        <v>0.6</v>
      </c>
      <c r="E37" s="6">
        <v>0.4</v>
      </c>
      <c r="F37" s="6">
        <v>150</v>
      </c>
      <c r="G37" s="9">
        <f ca="1">INDIRECT(CONCATENATE("Лист1!B",MATCH(A37,Лист1!A$1:A$18999,0)),1)</f>
        <v>0.87980000000000003</v>
      </c>
      <c r="H37" s="245" t="e">
        <f t="shared" ca="1" si="1"/>
        <v>#VALUE!</v>
      </c>
    </row>
    <row r="38" spans="1:8" x14ac:dyDescent="0.2">
      <c r="A38" s="5" t="s">
        <v>6513</v>
      </c>
      <c r="B38" s="6" t="s">
        <v>7514</v>
      </c>
      <c r="C38" s="6">
        <v>1.6</v>
      </c>
      <c r="D38" s="6">
        <f t="shared" si="0"/>
        <v>0.8</v>
      </c>
      <c r="E38" s="6">
        <v>0.4</v>
      </c>
      <c r="F38" s="6">
        <v>150</v>
      </c>
      <c r="G38" s="9">
        <f ca="1">INDIRECT(CONCATENATE("Лист1!B",MATCH(A38,Лист1!A$1:A$18999,0)),1)</f>
        <v>0.87980000000000003</v>
      </c>
      <c r="H38" s="245" t="e">
        <f t="shared" ca="1" si="1"/>
        <v>#VALUE!</v>
      </c>
    </row>
    <row r="39" spans="1:8" x14ac:dyDescent="0.2">
      <c r="A39" s="5" t="s">
        <v>6512</v>
      </c>
      <c r="B39" s="6" t="s">
        <v>7514</v>
      </c>
      <c r="C39" s="6">
        <v>2.4</v>
      </c>
      <c r="D39" s="6">
        <f t="shared" si="0"/>
        <v>1.2</v>
      </c>
      <c r="E39" s="6">
        <v>0.5</v>
      </c>
      <c r="F39" s="6">
        <v>150</v>
      </c>
      <c r="G39" s="9">
        <f ca="1">INDIRECT(CONCATENATE("Лист1!B",MATCH(A39,Лист1!A$1:A$18999,0)),1)</f>
        <v>0.9113</v>
      </c>
      <c r="H39" s="245" t="e">
        <f t="shared" ca="1" si="1"/>
        <v>#VALUE!</v>
      </c>
    </row>
    <row r="40" spans="1:8" x14ac:dyDescent="0.2">
      <c r="A40" s="5" t="s">
        <v>6507</v>
      </c>
      <c r="B40" s="6" t="s">
        <v>7514</v>
      </c>
      <c r="C40" s="6">
        <v>3.2</v>
      </c>
      <c r="D40" s="6">
        <f t="shared" si="0"/>
        <v>1.6</v>
      </c>
      <c r="E40" s="6">
        <v>0.5</v>
      </c>
      <c r="F40" s="6">
        <v>150</v>
      </c>
      <c r="G40" s="9">
        <f ca="1">INDIRECT(CONCATENATE("Лист1!B",MATCH(A40,Лист1!A$1:A$18999,0)),1)</f>
        <v>0.9113</v>
      </c>
      <c r="H40" s="245" t="e">
        <f t="shared" ca="1" si="1"/>
        <v>#VALUE!</v>
      </c>
    </row>
    <row r="41" spans="1:8" x14ac:dyDescent="0.2">
      <c r="A41" s="5" t="s">
        <v>6506</v>
      </c>
      <c r="B41" s="6" t="s">
        <v>7514</v>
      </c>
      <c r="C41" s="6">
        <v>4.8</v>
      </c>
      <c r="D41" s="6">
        <f t="shared" si="0"/>
        <v>2.4</v>
      </c>
      <c r="E41" s="6">
        <v>0.5</v>
      </c>
      <c r="F41" s="6">
        <v>75</v>
      </c>
      <c r="G41" s="9">
        <f ca="1">INDIRECT(CONCATENATE("Лист1!B",MATCH(A41,Лист1!A$1:A$18999,0)),1)</f>
        <v>1.0055000000000001</v>
      </c>
      <c r="H41" s="245" t="e">
        <f t="shared" ca="1" si="1"/>
        <v>#VALUE!</v>
      </c>
    </row>
    <row r="42" spans="1:8" x14ac:dyDescent="0.2">
      <c r="A42" s="5" t="s">
        <v>6505</v>
      </c>
      <c r="B42" s="6" t="s">
        <v>7514</v>
      </c>
      <c r="C42" s="6">
        <v>6.4</v>
      </c>
      <c r="D42" s="6">
        <f t="shared" si="0"/>
        <v>3.2</v>
      </c>
      <c r="E42" s="6">
        <v>0.6</v>
      </c>
      <c r="F42" s="6">
        <v>75</v>
      </c>
      <c r="G42" s="9">
        <f ca="1">INDIRECT(CONCATENATE("Лист1!B",MATCH(A42,Лист1!A$1:A$18999,0)),1)</f>
        <v>1.1626000000000001</v>
      </c>
      <c r="H42" s="245" t="e">
        <f t="shared" ca="1" si="1"/>
        <v>#VALUE!</v>
      </c>
    </row>
    <row r="43" spans="1:8" x14ac:dyDescent="0.2">
      <c r="A43" s="5" t="s">
        <v>6504</v>
      </c>
      <c r="B43" s="6" t="s">
        <v>7514</v>
      </c>
      <c r="C43" s="6">
        <v>9.5</v>
      </c>
      <c r="D43" s="6">
        <f t="shared" si="0"/>
        <v>4.75</v>
      </c>
      <c r="E43" s="6">
        <v>0.6</v>
      </c>
      <c r="F43" s="6">
        <v>75</v>
      </c>
      <c r="G43" s="9">
        <f ca="1">INDIRECT(CONCATENATE("Лист1!B",MATCH(A43,Лист1!A$1:A$18999,0)),1)</f>
        <v>1.3197000000000001</v>
      </c>
      <c r="H43" s="245" t="e">
        <f t="shared" ca="1" si="1"/>
        <v>#VALUE!</v>
      </c>
    </row>
    <row r="44" spans="1:8" x14ac:dyDescent="0.2">
      <c r="A44" s="5" t="s">
        <v>6503</v>
      </c>
      <c r="B44" s="6" t="s">
        <v>7514</v>
      </c>
      <c r="C44" s="6">
        <v>12.7</v>
      </c>
      <c r="D44" s="6">
        <f t="shared" si="0"/>
        <v>6.35</v>
      </c>
      <c r="E44" s="6">
        <v>0.6</v>
      </c>
      <c r="F44" s="6">
        <v>50</v>
      </c>
      <c r="G44" s="9">
        <f ca="1">INDIRECT(CONCATENATE("Лист1!B",MATCH(A44,Лист1!A$1:A$18999,0)),1)</f>
        <v>1.6339999999999999</v>
      </c>
      <c r="H44" s="245" t="e">
        <f t="shared" ca="1" si="1"/>
        <v>#VALUE!</v>
      </c>
    </row>
    <row r="45" spans="1:8" x14ac:dyDescent="0.2">
      <c r="A45" s="5" t="s">
        <v>6511</v>
      </c>
      <c r="B45" s="6" t="s">
        <v>7514</v>
      </c>
      <c r="C45" s="6">
        <v>15.8</v>
      </c>
      <c r="D45" s="6">
        <f t="shared" si="0"/>
        <v>7.9</v>
      </c>
      <c r="E45" s="6">
        <v>0.6</v>
      </c>
      <c r="F45" s="6">
        <v>50</v>
      </c>
      <c r="G45" s="9">
        <f ca="1">INDIRECT(CONCATENATE("Лист1!B",MATCH(A45,Лист1!A$1:A$18999,0)),1)</f>
        <v>2.4510000000000001</v>
      </c>
      <c r="H45" s="245" t="e">
        <f t="shared" ca="1" si="1"/>
        <v>#VALUE!</v>
      </c>
    </row>
    <row r="46" spans="1:8" x14ac:dyDescent="0.2">
      <c r="A46" s="5" t="s">
        <v>6502</v>
      </c>
      <c r="B46" s="6" t="s">
        <v>7514</v>
      </c>
      <c r="C46" s="6">
        <v>19</v>
      </c>
      <c r="D46" s="6">
        <f t="shared" si="0"/>
        <v>9.5</v>
      </c>
      <c r="E46" s="6">
        <v>0.8</v>
      </c>
      <c r="F46" s="6">
        <v>30</v>
      </c>
      <c r="G46" s="9">
        <f ca="1">INDIRECT(CONCATENATE("Лист1!B",MATCH(A46,Лист1!A$1:A$18999,0)),1)</f>
        <v>2.5137999999999998</v>
      </c>
      <c r="H46" s="245" t="e">
        <f t="shared" ca="1" si="1"/>
        <v>#VALUE!</v>
      </c>
    </row>
    <row r="47" spans="1:8" x14ac:dyDescent="0.2">
      <c r="A47" s="5" t="s">
        <v>6501</v>
      </c>
      <c r="B47" s="6" t="s">
        <v>7514</v>
      </c>
      <c r="C47" s="6">
        <v>25.4</v>
      </c>
      <c r="D47" s="6">
        <f t="shared" si="0"/>
        <v>12.7</v>
      </c>
      <c r="E47" s="6">
        <v>0.9</v>
      </c>
      <c r="F47" s="6">
        <v>30</v>
      </c>
      <c r="G47" s="9">
        <f ca="1">INDIRECT(CONCATENATE("Лист1!B",MATCH(A47,Лист1!A$1:A$18999,0)),1)</f>
        <v>3.7393000000000001</v>
      </c>
      <c r="H47" s="245" t="e">
        <f t="shared" ca="1" si="1"/>
        <v>#VALUE!</v>
      </c>
    </row>
    <row r="48" spans="1:8" x14ac:dyDescent="0.2">
      <c r="A48" s="5" t="s">
        <v>6510</v>
      </c>
      <c r="B48" s="6" t="s">
        <v>7514</v>
      </c>
      <c r="C48" s="6">
        <v>31.8</v>
      </c>
      <c r="D48" s="6">
        <f t="shared" si="0"/>
        <v>15.9</v>
      </c>
      <c r="E48" s="6">
        <v>0.9</v>
      </c>
      <c r="F48" s="6">
        <v>30</v>
      </c>
      <c r="G48" s="9">
        <f ca="1">INDIRECT(CONCATENATE("Лист1!B",MATCH(A48,Лист1!A$1:A$18999,0)),1)</f>
        <v>5.4675000000000002</v>
      </c>
      <c r="H48" s="245" t="e">
        <f t="shared" ca="1" si="1"/>
        <v>#VALUE!</v>
      </c>
    </row>
    <row r="49" spans="1:8" x14ac:dyDescent="0.2">
      <c r="A49" s="5" t="s">
        <v>6509</v>
      </c>
      <c r="B49" s="6" t="s">
        <v>7514</v>
      </c>
      <c r="C49" s="6">
        <v>38.1</v>
      </c>
      <c r="D49" s="6">
        <f t="shared" si="0"/>
        <v>19.05</v>
      </c>
      <c r="E49" s="6">
        <v>1</v>
      </c>
      <c r="F49" s="6">
        <v>30</v>
      </c>
      <c r="G49" s="9">
        <f ca="1">INDIRECT(CONCATENATE("Лист1!B",MATCH(A49,Лист1!A$1:A$18999,0)),1)</f>
        <v>6.8186999999999998</v>
      </c>
      <c r="H49" s="245" t="e">
        <f t="shared" ca="1" si="1"/>
        <v>#VALUE!</v>
      </c>
    </row>
    <row r="50" spans="1:8" x14ac:dyDescent="0.2">
      <c r="A50" s="5" t="s">
        <v>6508</v>
      </c>
      <c r="B50" s="6" t="s">
        <v>7514</v>
      </c>
      <c r="C50" s="6">
        <v>50.8</v>
      </c>
      <c r="D50" s="6">
        <f t="shared" si="0"/>
        <v>25.4</v>
      </c>
      <c r="E50" s="6">
        <v>1.1000000000000001</v>
      </c>
      <c r="F50" s="6">
        <v>30</v>
      </c>
      <c r="G50" s="9">
        <f ca="1">INDIRECT(CONCATENATE("Лист1!B",MATCH(A50,Лист1!A$1:A$18999,0)),1)</f>
        <v>9.5838999999999999</v>
      </c>
      <c r="H50" s="245" t="e">
        <f t="shared" ca="1" si="1"/>
        <v>#VALUE!</v>
      </c>
    </row>
    <row r="51" spans="1:8" x14ac:dyDescent="0.2">
      <c r="A51" s="7" t="s">
        <v>2095</v>
      </c>
      <c r="B51" s="8" t="s">
        <v>7878</v>
      </c>
      <c r="C51" s="8">
        <v>3.2</v>
      </c>
      <c r="D51" s="8">
        <v>1</v>
      </c>
      <c r="E51" s="8">
        <v>0.55000000000000004</v>
      </c>
      <c r="F51" s="8">
        <v>150</v>
      </c>
      <c r="G51" s="9">
        <f ca="1">INDIRECT(CONCATENATE("Лист1!B",MATCH(A51,Лист1!A$1:A$18999,0)),1)</f>
        <v>1.7282</v>
      </c>
      <c r="H51" s="245" t="e">
        <f t="shared" ca="1" si="1"/>
        <v>#VALUE!</v>
      </c>
    </row>
    <row r="52" spans="1:8" x14ac:dyDescent="0.2">
      <c r="A52" s="7" t="s">
        <v>2096</v>
      </c>
      <c r="B52" s="8" t="s">
        <v>7878</v>
      </c>
      <c r="C52" s="8">
        <v>4.8</v>
      </c>
      <c r="D52" s="8">
        <v>1.5</v>
      </c>
      <c r="E52" s="8">
        <v>0.6</v>
      </c>
      <c r="F52" s="8">
        <v>75</v>
      </c>
      <c r="G52" s="9">
        <f ca="1">INDIRECT(CONCATENATE("Лист1!B",MATCH(A52,Лист1!A$1:A$18999,0)),1)</f>
        <v>1.9168000000000001</v>
      </c>
      <c r="H52" s="245" t="e">
        <f t="shared" ca="1" si="1"/>
        <v>#VALUE!</v>
      </c>
    </row>
    <row r="53" spans="1:8" x14ac:dyDescent="0.2">
      <c r="A53" s="7" t="s">
        <v>2097</v>
      </c>
      <c r="B53" s="8" t="s">
        <v>7878</v>
      </c>
      <c r="C53" s="8">
        <v>6.4</v>
      </c>
      <c r="D53" s="8">
        <v>2</v>
      </c>
      <c r="E53" s="8">
        <v>0.65</v>
      </c>
      <c r="F53" s="8">
        <v>75</v>
      </c>
      <c r="G53" s="9">
        <f ca="1">INDIRECT(CONCATENATE("Лист1!B",MATCH(A53,Лист1!A$1:A$18999,0)),1)</f>
        <v>2.1366999999999998</v>
      </c>
      <c r="H53" s="245" t="e">
        <f t="shared" ca="1" si="1"/>
        <v>#VALUE!</v>
      </c>
    </row>
    <row r="54" spans="1:8" x14ac:dyDescent="0.2">
      <c r="A54" s="7" t="s">
        <v>2098</v>
      </c>
      <c r="B54" s="8" t="s">
        <v>7878</v>
      </c>
      <c r="C54" s="8">
        <v>9.5</v>
      </c>
      <c r="D54" s="8">
        <v>3</v>
      </c>
      <c r="E54" s="8">
        <v>0.75</v>
      </c>
      <c r="F54" s="8">
        <v>75</v>
      </c>
      <c r="G54" s="9">
        <f ca="1">INDIRECT(CONCATENATE("Лист1!B",MATCH(A54,Лист1!A$1:A$18999,0)),1)</f>
        <v>2.6395</v>
      </c>
      <c r="H54" s="245" t="e">
        <f t="shared" ca="1" si="1"/>
        <v>#VALUE!</v>
      </c>
    </row>
    <row r="55" spans="1:8" x14ac:dyDescent="0.2">
      <c r="A55" s="7" t="s">
        <v>2099</v>
      </c>
      <c r="B55" s="8" t="s">
        <v>7878</v>
      </c>
      <c r="C55" s="8">
        <v>12.7</v>
      </c>
      <c r="D55" s="8">
        <v>4</v>
      </c>
      <c r="E55" s="8">
        <v>0.75</v>
      </c>
      <c r="F55" s="8">
        <v>50</v>
      </c>
      <c r="G55" s="9">
        <f ca="1">INDIRECT(CONCATENATE("Лист1!B",MATCH(A55,Лист1!A$1:A$18999,0)),1)</f>
        <v>2.7966000000000002</v>
      </c>
      <c r="H55" s="245" t="e">
        <f t="shared" ca="1" si="1"/>
        <v>#VALUE!</v>
      </c>
    </row>
    <row r="56" spans="1:8" x14ac:dyDescent="0.2">
      <c r="A56" s="7" t="s">
        <v>2100</v>
      </c>
      <c r="B56" s="8" t="s">
        <v>7878</v>
      </c>
      <c r="C56" s="8">
        <v>19</v>
      </c>
      <c r="D56" s="8">
        <v>6</v>
      </c>
      <c r="E56" s="8">
        <v>0.85</v>
      </c>
      <c r="F56" s="8">
        <v>30</v>
      </c>
      <c r="G56" s="9">
        <f ca="1">INDIRECT(CONCATENATE("Лист1!B",MATCH(A56,Лист1!A$1:A$18999,0)),1)</f>
        <v>4.3362999999999996</v>
      </c>
      <c r="H56" s="245" t="e">
        <f t="shared" ca="1" si="1"/>
        <v>#VALUE!</v>
      </c>
    </row>
    <row r="57" spans="1:8" x14ac:dyDescent="0.2">
      <c r="A57" s="7" t="s">
        <v>2101</v>
      </c>
      <c r="B57" s="8" t="s">
        <v>7878</v>
      </c>
      <c r="C57" s="8">
        <v>25.4</v>
      </c>
      <c r="D57" s="8">
        <v>8</v>
      </c>
      <c r="E57" s="8">
        <v>1</v>
      </c>
      <c r="F57" s="8">
        <v>30</v>
      </c>
      <c r="G57" s="9">
        <f ca="1">INDIRECT(CONCATENATE("Лист1!B",MATCH(A57,Лист1!A$1:A$18999,0)),1)</f>
        <v>6.7558999999999996</v>
      </c>
      <c r="H57" s="245" t="e">
        <f t="shared" ca="1" si="1"/>
        <v>#VALUE!</v>
      </c>
    </row>
    <row r="58" spans="1:8" x14ac:dyDescent="0.2">
      <c r="A58" s="7" t="s">
        <v>2102</v>
      </c>
      <c r="B58" s="8" t="s">
        <v>7878</v>
      </c>
      <c r="C58" s="8">
        <v>39</v>
      </c>
      <c r="D58" s="8">
        <v>13</v>
      </c>
      <c r="E58" s="8">
        <v>1.1499999999999999</v>
      </c>
      <c r="F58" s="8">
        <v>30</v>
      </c>
      <c r="G58" s="9">
        <f ca="1">INDIRECT(CONCATENATE("Лист1!B",MATCH(A58,Лист1!A$1:A$18999,0)),1)</f>
        <v>12.7262</v>
      </c>
      <c r="H58" s="245" t="e">
        <f t="shared" ca="1" si="1"/>
        <v>#VALUE!</v>
      </c>
    </row>
  </sheetData>
  <mergeCells count="6">
    <mergeCell ref="A5:G5"/>
    <mergeCell ref="A6:G6"/>
    <mergeCell ref="A1:G1"/>
    <mergeCell ref="A2:G2"/>
    <mergeCell ref="A3:G3"/>
    <mergeCell ref="A4:G4"/>
  </mergeCells>
  <phoneticPr fontId="6" type="noConversion"/>
  <pageMargins left="0.75" right="0.75" top="1" bottom="1" header="0.5" footer="0.5"/>
  <pageSetup paperSize="9" scale="73" fitToHeight="2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0"/>
  <sheetViews>
    <sheetView tabSelected="1" workbookViewId="0">
      <selection activeCell="J7" sqref="J7"/>
    </sheetView>
  </sheetViews>
  <sheetFormatPr defaultRowHeight="12.75" x14ac:dyDescent="0.2"/>
  <cols>
    <col min="1" max="1" width="19.140625" customWidth="1"/>
    <col min="2" max="2" width="15.7109375" customWidth="1"/>
    <col min="3" max="3" width="13.42578125" customWidth="1"/>
    <col min="4" max="4" width="10.28515625" customWidth="1"/>
    <col min="8" max="8" width="10.85546875" customWidth="1"/>
    <col min="9" max="10" width="13.85546875" customWidth="1"/>
  </cols>
  <sheetData>
    <row r="1" spans="1:10" ht="18" x14ac:dyDescent="0.25">
      <c r="A1" s="284" t="s">
        <v>7879</v>
      </c>
      <c r="B1" s="285"/>
      <c r="C1" s="285"/>
      <c r="D1" s="285"/>
      <c r="E1" s="285"/>
      <c r="F1" s="285"/>
      <c r="G1" s="285"/>
      <c r="H1" s="286"/>
    </row>
    <row r="2" spans="1:10" ht="13.5" thickBot="1" x14ac:dyDescent="0.25">
      <c r="A2" s="287"/>
      <c r="B2" s="288"/>
      <c r="C2" s="288"/>
      <c r="D2" s="288"/>
      <c r="E2" s="288"/>
      <c r="F2" s="288"/>
      <c r="G2" s="288"/>
      <c r="H2" s="289"/>
      <c r="I2" s="18"/>
    </row>
    <row r="3" spans="1:10" ht="34.5" thickBot="1" x14ac:dyDescent="0.25">
      <c r="A3" s="290"/>
      <c r="B3" s="291"/>
      <c r="C3" s="291"/>
      <c r="D3" s="291"/>
      <c r="E3" s="291"/>
      <c r="F3" s="291"/>
      <c r="G3" s="291"/>
      <c r="H3" s="292"/>
      <c r="I3" s="241" t="s">
        <v>9159</v>
      </c>
      <c r="J3" s="241" t="s">
        <v>848</v>
      </c>
    </row>
    <row r="4" spans="1:10" ht="13.5" thickBot="1" x14ac:dyDescent="0.25">
      <c r="A4" s="293"/>
      <c r="B4" s="294"/>
      <c r="C4" s="294"/>
      <c r="D4" s="294"/>
      <c r="E4" s="294"/>
      <c r="F4" s="294"/>
      <c r="G4" s="294"/>
      <c r="H4" s="295"/>
      <c r="I4" s="252" t="s">
        <v>852</v>
      </c>
      <c r="J4" s="244">
        <v>0</v>
      </c>
    </row>
    <row r="5" spans="1:10" x14ac:dyDescent="0.2">
      <c r="A5" s="290"/>
      <c r="B5" s="291"/>
      <c r="C5" s="291"/>
      <c r="D5" s="291"/>
      <c r="E5" s="291"/>
      <c r="F5" s="291"/>
      <c r="G5" s="291"/>
      <c r="H5" s="292"/>
    </row>
    <row r="6" spans="1:10" x14ac:dyDescent="0.2">
      <c r="A6" s="282" t="s">
        <v>7880</v>
      </c>
      <c r="B6" s="282"/>
      <c r="C6" s="282"/>
      <c r="D6" s="282"/>
      <c r="E6" s="282"/>
      <c r="F6" s="282"/>
      <c r="G6" s="282"/>
      <c r="H6" s="283"/>
    </row>
    <row r="7" spans="1:10" ht="36" x14ac:dyDescent="0.2">
      <c r="A7" s="3"/>
      <c r="B7" s="4" t="s">
        <v>7186</v>
      </c>
      <c r="C7" s="4" t="s">
        <v>10168</v>
      </c>
      <c r="D7" s="4" t="s">
        <v>8903</v>
      </c>
      <c r="E7" s="4" t="s">
        <v>7881</v>
      </c>
      <c r="F7" s="4" t="s">
        <v>7882</v>
      </c>
      <c r="G7" s="4" t="s">
        <v>7187</v>
      </c>
      <c r="H7" s="1" t="s">
        <v>3238</v>
      </c>
      <c r="I7" s="250" t="s">
        <v>851</v>
      </c>
      <c r="J7" s="247"/>
    </row>
    <row r="8" spans="1:10" x14ac:dyDescent="0.2">
      <c r="B8" s="15" t="s">
        <v>4711</v>
      </c>
      <c r="C8" s="16">
        <v>1.5</v>
      </c>
      <c r="D8" s="9">
        <v>1.5</v>
      </c>
      <c r="E8" s="10">
        <v>2</v>
      </c>
      <c r="F8" s="10" t="s">
        <v>7883</v>
      </c>
      <c r="G8" s="113">
        <v>10</v>
      </c>
      <c r="H8" s="16">
        <f ca="1">INDIRECT(CONCATENATE("Лист1!B",MATCH(B8,Лист1!A$1:A$18999,0)),1)</f>
        <v>0.8458</v>
      </c>
      <c r="I8" s="253" t="e">
        <f ca="1">H8*(I$4)*(100%-J$4)</f>
        <v>#VALUE!</v>
      </c>
    </row>
    <row r="9" spans="1:10" x14ac:dyDescent="0.2">
      <c r="B9" s="25"/>
      <c r="C9" s="113"/>
      <c r="D9" s="9">
        <v>1</v>
      </c>
      <c r="E9" s="10" t="s">
        <v>7209</v>
      </c>
      <c r="F9" s="10" t="s">
        <v>7209</v>
      </c>
      <c r="H9" s="113"/>
      <c r="I9" s="25"/>
    </row>
    <row r="10" spans="1:10" x14ac:dyDescent="0.2">
      <c r="B10" s="14"/>
      <c r="C10" s="107"/>
      <c r="D10" s="9">
        <v>0.75</v>
      </c>
      <c r="E10" s="10" t="s">
        <v>7800</v>
      </c>
      <c r="F10" s="10" t="s">
        <v>7800</v>
      </c>
      <c r="G10" s="107"/>
      <c r="H10" s="107"/>
      <c r="I10" s="14"/>
    </row>
    <row r="11" spans="1:10" x14ac:dyDescent="0.2">
      <c r="B11" s="15" t="s">
        <v>4714</v>
      </c>
      <c r="C11" s="16">
        <v>2.5</v>
      </c>
      <c r="D11" s="9">
        <v>2.5</v>
      </c>
      <c r="E11" s="10">
        <v>2</v>
      </c>
      <c r="F11" s="10" t="s">
        <v>7883</v>
      </c>
      <c r="G11" s="113">
        <v>10</v>
      </c>
      <c r="H11" s="16">
        <f ca="1">INDIRECT(CONCATENATE("Лист1!B",MATCH(B11,Лист1!A$1:A$18999,0)),1)</f>
        <v>1.0019</v>
      </c>
      <c r="I11" s="253" t="e">
        <f ca="1">H11*(I$4)*(100%-J$4)</f>
        <v>#VALUE!</v>
      </c>
    </row>
    <row r="12" spans="1:10" x14ac:dyDescent="0.2">
      <c r="B12" s="25"/>
      <c r="C12" s="113"/>
      <c r="D12" s="9">
        <v>1.5</v>
      </c>
      <c r="E12" s="10" t="s">
        <v>7209</v>
      </c>
      <c r="F12" s="10" t="s">
        <v>7209</v>
      </c>
      <c r="H12" s="113"/>
      <c r="I12" s="25"/>
    </row>
    <row r="13" spans="1:10" x14ac:dyDescent="0.2">
      <c r="B13" s="14"/>
      <c r="C13" s="107"/>
      <c r="D13" s="9">
        <v>1</v>
      </c>
      <c r="E13" s="10" t="s">
        <v>7800</v>
      </c>
      <c r="F13" s="10" t="s">
        <v>7800</v>
      </c>
      <c r="G13" s="107"/>
      <c r="H13" s="107"/>
      <c r="I13" s="14"/>
    </row>
    <row r="14" spans="1:10" x14ac:dyDescent="0.2">
      <c r="B14" s="15" t="s">
        <v>4715</v>
      </c>
      <c r="C14" s="16">
        <v>4</v>
      </c>
      <c r="D14" s="9">
        <v>4</v>
      </c>
      <c r="E14" s="10">
        <v>2</v>
      </c>
      <c r="F14" s="10" t="s">
        <v>7883</v>
      </c>
      <c r="G14" s="113">
        <v>10</v>
      </c>
      <c r="H14" s="16">
        <f ca="1">INDIRECT(CONCATENATE("Лист1!B",MATCH(B14,Лист1!A$1:A$18999,0)),1)</f>
        <v>1.3055000000000001</v>
      </c>
      <c r="I14" s="253" t="e">
        <f ca="1">H14*(I$4)*(100%-J$4)</f>
        <v>#VALUE!</v>
      </c>
    </row>
    <row r="15" spans="1:10" x14ac:dyDescent="0.2">
      <c r="B15" s="25"/>
      <c r="C15" s="113"/>
      <c r="D15" s="9">
        <v>2.5</v>
      </c>
      <c r="E15" s="10" t="s">
        <v>7209</v>
      </c>
      <c r="F15" s="10" t="s">
        <v>7209</v>
      </c>
      <c r="H15" s="113"/>
      <c r="I15" s="25"/>
    </row>
    <row r="16" spans="1:10" x14ac:dyDescent="0.2">
      <c r="B16" s="14"/>
      <c r="C16" s="107"/>
      <c r="D16" s="9">
        <v>1.5</v>
      </c>
      <c r="E16" s="10" t="s">
        <v>7800</v>
      </c>
      <c r="F16" s="10" t="s">
        <v>7800</v>
      </c>
      <c r="G16" s="107"/>
      <c r="H16" s="107"/>
      <c r="I16" s="14"/>
    </row>
    <row r="17" spans="1:9" x14ac:dyDescent="0.2">
      <c r="B17" s="15" t="s">
        <v>4717</v>
      </c>
      <c r="C17" s="16">
        <v>6</v>
      </c>
      <c r="D17" s="9">
        <v>6</v>
      </c>
      <c r="E17" s="10">
        <v>2</v>
      </c>
      <c r="F17" s="10" t="s">
        <v>7883</v>
      </c>
      <c r="G17" s="113">
        <v>10</v>
      </c>
      <c r="H17" s="16">
        <f ca="1">INDIRECT(CONCATENATE("Лист1!B",MATCH(B17,Лист1!A$1:A$18999,0)),1)</f>
        <v>1.5484</v>
      </c>
      <c r="I17" s="253" t="e">
        <f ca="1">H17*(I$4)*(100%-J$4)</f>
        <v>#VALUE!</v>
      </c>
    </row>
    <row r="18" spans="1:9" x14ac:dyDescent="0.2">
      <c r="B18" s="25"/>
      <c r="C18" s="113"/>
      <c r="D18" s="9">
        <v>4</v>
      </c>
      <c r="E18" s="10" t="s">
        <v>7209</v>
      </c>
      <c r="F18" s="10" t="s">
        <v>7209</v>
      </c>
      <c r="H18" s="113"/>
      <c r="I18" s="25"/>
    </row>
    <row r="19" spans="1:9" x14ac:dyDescent="0.2">
      <c r="B19" s="14"/>
      <c r="C19" s="107"/>
      <c r="D19" s="9">
        <v>2.5</v>
      </c>
      <c r="E19" s="10" t="s">
        <v>7800</v>
      </c>
      <c r="F19" s="10" t="s">
        <v>7800</v>
      </c>
      <c r="G19" s="107"/>
      <c r="H19" s="107"/>
      <c r="I19" s="14"/>
    </row>
    <row r="20" spans="1:9" x14ac:dyDescent="0.2">
      <c r="B20" s="15" t="s">
        <v>4718</v>
      </c>
      <c r="C20" s="16">
        <v>10</v>
      </c>
      <c r="D20" s="9">
        <v>10</v>
      </c>
      <c r="E20" s="10">
        <v>2</v>
      </c>
      <c r="F20" s="10" t="s">
        <v>7883</v>
      </c>
      <c r="G20" s="113">
        <v>10</v>
      </c>
      <c r="H20" s="16">
        <f ca="1">INDIRECT(CONCATENATE("Лист1!B",MATCH(B20,Лист1!A$1:A$18999,0)),1)</f>
        <v>2.8210999999999999</v>
      </c>
      <c r="I20" s="253" t="e">
        <f ca="1">H20*(I$4)*(100%-J$4)</f>
        <v>#VALUE!</v>
      </c>
    </row>
    <row r="21" spans="1:9" x14ac:dyDescent="0.2">
      <c r="B21" s="25"/>
      <c r="C21" s="113"/>
      <c r="D21" s="9">
        <v>6</v>
      </c>
      <c r="E21" s="10" t="s">
        <v>7209</v>
      </c>
      <c r="F21" s="10" t="s">
        <v>7209</v>
      </c>
      <c r="H21" s="113"/>
      <c r="I21" s="25"/>
    </row>
    <row r="22" spans="1:9" x14ac:dyDescent="0.2">
      <c r="B22" s="14"/>
      <c r="C22" s="107"/>
      <c r="D22" s="9">
        <v>4</v>
      </c>
      <c r="E22" s="10" t="s">
        <v>7800</v>
      </c>
      <c r="F22" s="10" t="s">
        <v>7800</v>
      </c>
      <c r="G22" s="107"/>
      <c r="H22" s="107"/>
      <c r="I22" s="14"/>
    </row>
    <row r="23" spans="1:9" x14ac:dyDescent="0.2">
      <c r="B23" s="15" t="s">
        <v>4719</v>
      </c>
      <c r="C23" s="16">
        <v>16</v>
      </c>
      <c r="D23" s="9">
        <v>16</v>
      </c>
      <c r="E23" s="10">
        <v>2</v>
      </c>
      <c r="F23" s="10" t="s">
        <v>7883</v>
      </c>
      <c r="G23" s="113">
        <v>10</v>
      </c>
      <c r="H23" s="16">
        <f ca="1">INDIRECT(CONCATENATE("Лист1!B",MATCH(B23,Лист1!A$1:A$18999,0)),1)</f>
        <v>6.1024000000000003</v>
      </c>
      <c r="I23" s="253" t="e">
        <f ca="1">H23*(I$4)*(100%-J$4)</f>
        <v>#VALUE!</v>
      </c>
    </row>
    <row r="24" spans="1:9" x14ac:dyDescent="0.2">
      <c r="B24" s="25"/>
      <c r="C24" s="113"/>
      <c r="D24" s="9">
        <v>10</v>
      </c>
      <c r="E24" s="10" t="s">
        <v>7209</v>
      </c>
      <c r="F24" s="10" t="s">
        <v>7209</v>
      </c>
      <c r="H24" s="113"/>
      <c r="I24" s="25"/>
    </row>
    <row r="25" spans="1:9" x14ac:dyDescent="0.2">
      <c r="B25" s="14"/>
      <c r="C25" s="14"/>
      <c r="D25" s="9">
        <v>6</v>
      </c>
      <c r="E25" s="10" t="s">
        <v>7800</v>
      </c>
      <c r="F25" s="10" t="s">
        <v>7800</v>
      </c>
      <c r="G25" s="107"/>
      <c r="H25" s="107"/>
      <c r="I25" s="14"/>
    </row>
    <row r="26" spans="1:9" x14ac:dyDescent="0.2">
      <c r="A26" s="282" t="s">
        <v>7880</v>
      </c>
      <c r="B26" s="282"/>
      <c r="C26" s="282"/>
      <c r="D26" s="282"/>
      <c r="E26" s="282"/>
      <c r="F26" s="282"/>
      <c r="G26" s="282"/>
      <c r="H26" s="283"/>
      <c r="I26" s="18"/>
    </row>
    <row r="27" spans="1:9" ht="36" x14ac:dyDescent="0.2">
      <c r="A27" s="3"/>
      <c r="B27" s="4" t="s">
        <v>7186</v>
      </c>
      <c r="C27" s="4" t="s">
        <v>10168</v>
      </c>
      <c r="D27" s="4" t="s">
        <v>8903</v>
      </c>
      <c r="E27" s="4" t="s">
        <v>7881</v>
      </c>
      <c r="F27" s="4" t="s">
        <v>7882</v>
      </c>
      <c r="G27" s="4" t="s">
        <v>7187</v>
      </c>
      <c r="H27" s="1" t="s">
        <v>3238</v>
      </c>
      <c r="I27" s="250" t="s">
        <v>851</v>
      </c>
    </row>
    <row r="28" spans="1:9" x14ac:dyDescent="0.2">
      <c r="B28" s="15" t="s">
        <v>4721</v>
      </c>
      <c r="C28" s="16">
        <v>25</v>
      </c>
      <c r="D28" s="9">
        <v>25</v>
      </c>
      <c r="E28" s="10">
        <v>2</v>
      </c>
      <c r="F28" s="10" t="s">
        <v>7883</v>
      </c>
      <c r="G28" s="113">
        <v>10</v>
      </c>
      <c r="H28" s="16">
        <f ca="1">INDIRECT(CONCATENATE("Лист1!B",MATCH(B28,Лист1!A$1:A$18999,0)),1)</f>
        <v>3.0461999999999998</v>
      </c>
      <c r="I28" s="253" t="e">
        <f ca="1">H28*(I$4)*(100%-J$4)</f>
        <v>#VALUE!</v>
      </c>
    </row>
    <row r="29" spans="1:9" x14ac:dyDescent="0.2">
      <c r="B29" s="25"/>
      <c r="C29" s="113"/>
      <c r="D29" s="9">
        <v>16</v>
      </c>
      <c r="E29" s="10" t="s">
        <v>7209</v>
      </c>
      <c r="F29" s="10" t="s">
        <v>7209</v>
      </c>
      <c r="H29" s="113"/>
      <c r="I29" s="25"/>
    </row>
    <row r="30" spans="1:9" x14ac:dyDescent="0.2">
      <c r="B30" s="14"/>
      <c r="C30" s="107"/>
      <c r="D30" s="9">
        <v>10</v>
      </c>
      <c r="E30" s="10" t="s">
        <v>7800</v>
      </c>
      <c r="F30" s="10" t="s">
        <v>7800</v>
      </c>
      <c r="G30" s="107"/>
      <c r="H30" s="107"/>
      <c r="I30" s="14"/>
    </row>
    <row r="31" spans="1:9" x14ac:dyDescent="0.2">
      <c r="B31" s="15" t="s">
        <v>4723</v>
      </c>
      <c r="C31" s="16">
        <v>35</v>
      </c>
      <c r="D31" s="9">
        <v>35</v>
      </c>
      <c r="E31" s="10">
        <v>2</v>
      </c>
      <c r="F31" s="10" t="s">
        <v>7883</v>
      </c>
      <c r="G31" s="113">
        <v>10</v>
      </c>
      <c r="H31" s="16">
        <f ca="1">INDIRECT(CONCATENATE("Лист1!B",MATCH(B31,Лист1!A$1:A$18999,0)),1)</f>
        <v>3.3079000000000001</v>
      </c>
      <c r="I31" s="253" t="e">
        <f ca="1">H31*(I$4)*(100%-J$4)</f>
        <v>#VALUE!</v>
      </c>
    </row>
    <row r="32" spans="1:9" x14ac:dyDescent="0.2">
      <c r="B32" s="25"/>
      <c r="C32" s="113"/>
      <c r="D32" s="9">
        <v>25</v>
      </c>
      <c r="E32" s="10" t="s">
        <v>7209</v>
      </c>
      <c r="F32" s="10" t="s">
        <v>7883</v>
      </c>
      <c r="H32" s="113"/>
      <c r="I32" s="25"/>
    </row>
    <row r="33" spans="1:9" x14ac:dyDescent="0.2">
      <c r="B33" s="14"/>
      <c r="C33" s="14"/>
      <c r="D33" s="9">
        <v>16</v>
      </c>
      <c r="E33" s="10" t="s">
        <v>7800</v>
      </c>
      <c r="F33" s="10" t="s">
        <v>7800</v>
      </c>
      <c r="G33" s="107"/>
      <c r="H33" s="107"/>
      <c r="I33" s="14"/>
    </row>
    <row r="34" spans="1:9" x14ac:dyDescent="0.2">
      <c r="A34" s="282" t="s">
        <v>7880</v>
      </c>
      <c r="B34" s="282"/>
      <c r="C34" s="282"/>
      <c r="D34" s="282"/>
      <c r="E34" s="282"/>
      <c r="F34" s="282"/>
      <c r="G34" s="282"/>
      <c r="H34" s="283"/>
      <c r="I34" s="18"/>
    </row>
    <row r="35" spans="1:9" ht="36" x14ac:dyDescent="0.2">
      <c r="A35" s="3"/>
      <c r="B35" s="4" t="s">
        <v>7186</v>
      </c>
      <c r="C35" s="4" t="s">
        <v>10168</v>
      </c>
      <c r="D35" s="4" t="s">
        <v>8903</v>
      </c>
      <c r="E35" s="4" t="s">
        <v>7881</v>
      </c>
      <c r="F35" s="4" t="s">
        <v>7882</v>
      </c>
      <c r="G35" s="4" t="s">
        <v>7187</v>
      </c>
      <c r="H35" s="1" t="s">
        <v>3238</v>
      </c>
      <c r="I35" s="250" t="s">
        <v>851</v>
      </c>
    </row>
    <row r="36" spans="1:9" x14ac:dyDescent="0.2">
      <c r="B36" s="15" t="s">
        <v>4665</v>
      </c>
      <c r="C36" s="16" t="s">
        <v>6536</v>
      </c>
      <c r="D36" s="9">
        <v>16</v>
      </c>
      <c r="E36" s="10">
        <v>2</v>
      </c>
      <c r="F36" s="10" t="s">
        <v>7884</v>
      </c>
      <c r="G36" s="113">
        <v>10</v>
      </c>
      <c r="H36" s="16">
        <f ca="1">INDIRECT(CONCATENATE("Лист1!B",MATCH(B36,Лист1!A$1:A$18999,0)),1)</f>
        <v>1.0966</v>
      </c>
      <c r="I36" s="253" t="e">
        <f ca="1">H36*(I$4)*(100%-J$4)</f>
        <v>#VALUE!</v>
      </c>
    </row>
    <row r="37" spans="1:9" x14ac:dyDescent="0.2">
      <c r="B37" s="25"/>
      <c r="C37" s="113"/>
      <c r="D37" s="9">
        <v>10</v>
      </c>
      <c r="E37" s="10" t="s">
        <v>7883</v>
      </c>
      <c r="F37" s="10" t="s">
        <v>7883</v>
      </c>
      <c r="H37" s="113"/>
      <c r="I37" s="25"/>
    </row>
    <row r="38" spans="1:9" x14ac:dyDescent="0.2">
      <c r="B38" s="14"/>
      <c r="C38" s="107"/>
      <c r="D38" s="9">
        <v>6</v>
      </c>
      <c r="E38" s="10" t="s">
        <v>7883</v>
      </c>
      <c r="F38" s="10" t="s">
        <v>7883</v>
      </c>
      <c r="G38" s="107"/>
      <c r="H38" s="107"/>
      <c r="I38" s="14"/>
    </row>
    <row r="39" spans="1:9" x14ac:dyDescent="0.2">
      <c r="B39" s="15" t="s">
        <v>4666</v>
      </c>
      <c r="C39" s="16" t="s">
        <v>6538</v>
      </c>
      <c r="D39" s="9">
        <v>25</v>
      </c>
      <c r="E39" s="10">
        <v>2</v>
      </c>
      <c r="F39" s="10" t="s">
        <v>7884</v>
      </c>
      <c r="G39" s="113">
        <v>10</v>
      </c>
      <c r="H39" s="16">
        <f ca="1">INDIRECT(CONCATENATE("Лист1!B",MATCH(B39,Лист1!A$1:A$18999,0)),1)</f>
        <v>2.1432000000000002</v>
      </c>
      <c r="I39" s="253" t="e">
        <f ca="1">H39*(I$4)*(100%-J$4)</f>
        <v>#VALUE!</v>
      </c>
    </row>
    <row r="40" spans="1:9" x14ac:dyDescent="0.2">
      <c r="B40" s="25"/>
      <c r="C40" s="113"/>
      <c r="D40" s="9">
        <v>16</v>
      </c>
      <c r="E40" s="10" t="s">
        <v>7883</v>
      </c>
      <c r="F40" s="10" t="s">
        <v>7883</v>
      </c>
      <c r="H40" s="113"/>
      <c r="I40" s="25"/>
    </row>
    <row r="41" spans="1:9" x14ac:dyDescent="0.2">
      <c r="B41" s="14"/>
      <c r="C41" s="107"/>
      <c r="D41" s="9">
        <v>10</v>
      </c>
      <c r="E41" s="10" t="s">
        <v>7883</v>
      </c>
      <c r="F41" s="10" t="s">
        <v>7883</v>
      </c>
      <c r="G41" s="107"/>
      <c r="H41" s="107"/>
      <c r="I41" s="14"/>
    </row>
    <row r="42" spans="1:9" x14ac:dyDescent="0.2">
      <c r="B42" s="15" t="s">
        <v>4667</v>
      </c>
      <c r="C42" s="16" t="s">
        <v>6541</v>
      </c>
      <c r="D42" s="9">
        <v>35</v>
      </c>
      <c r="E42" s="10">
        <v>2</v>
      </c>
      <c r="F42" s="10" t="s">
        <v>7884</v>
      </c>
      <c r="G42" s="113">
        <v>10</v>
      </c>
      <c r="H42" s="16">
        <f ca="1">INDIRECT(CONCATENATE("Лист1!B",MATCH(B42,Лист1!A$1:A$18999,0)),1)</f>
        <v>3.4249999999999998</v>
      </c>
      <c r="I42" s="253" t="e">
        <f ca="1">H42*(I$4)*(100%-J$4)</f>
        <v>#VALUE!</v>
      </c>
    </row>
    <row r="43" spans="1:9" x14ac:dyDescent="0.2">
      <c r="B43" s="25"/>
      <c r="C43" s="113"/>
      <c r="D43" s="9">
        <v>25</v>
      </c>
      <c r="E43" s="10" t="s">
        <v>7883</v>
      </c>
      <c r="F43" s="10" t="s">
        <v>7883</v>
      </c>
      <c r="H43" s="113"/>
      <c r="I43" s="25"/>
    </row>
    <row r="44" spans="1:9" x14ac:dyDescent="0.2">
      <c r="B44" s="14"/>
      <c r="C44" s="107"/>
      <c r="D44" s="9">
        <v>16</v>
      </c>
      <c r="E44" s="10" t="s">
        <v>7883</v>
      </c>
      <c r="F44" s="10" t="s">
        <v>7883</v>
      </c>
      <c r="G44" s="107"/>
      <c r="H44" s="107"/>
      <c r="I44" s="14"/>
    </row>
    <row r="45" spans="1:9" x14ac:dyDescent="0.2">
      <c r="A45" s="282" t="s">
        <v>7885</v>
      </c>
      <c r="B45" s="282"/>
      <c r="C45" s="282"/>
      <c r="D45" s="282"/>
      <c r="E45" s="282"/>
      <c r="F45" s="282"/>
      <c r="G45" s="282"/>
      <c r="H45" s="283"/>
      <c r="I45" s="18"/>
    </row>
    <row r="46" spans="1:9" ht="36" x14ac:dyDescent="0.2">
      <c r="A46" s="3"/>
      <c r="B46" s="4" t="s">
        <v>7186</v>
      </c>
      <c r="C46" s="4"/>
      <c r="D46" s="4" t="s">
        <v>8903</v>
      </c>
      <c r="E46" s="4"/>
      <c r="F46" s="4" t="s">
        <v>7886</v>
      </c>
      <c r="G46" s="4" t="s">
        <v>7187</v>
      </c>
      <c r="H46" s="1" t="s">
        <v>3238</v>
      </c>
      <c r="I46" s="250" t="s">
        <v>851</v>
      </c>
    </row>
    <row r="47" spans="1:9" ht="26.25" customHeight="1" x14ac:dyDescent="0.2">
      <c r="B47" s="2" t="s">
        <v>7688</v>
      </c>
      <c r="C47" s="2"/>
      <c r="D47" s="9" t="s">
        <v>7887</v>
      </c>
      <c r="E47" s="9"/>
      <c r="F47" s="9">
        <v>3</v>
      </c>
      <c r="G47" s="9"/>
      <c r="H47" s="16">
        <f ca="1">INDIRECT(CONCATENATE("Лист1!B",MATCH(B47,Лист1!A$1:A$18999,0)),1)</f>
        <v>0.17399999999999999</v>
      </c>
      <c r="I47" s="253" t="e">
        <f ca="1">H47*(I$4)*(100%-J$4)</f>
        <v>#VALUE!</v>
      </c>
    </row>
    <row r="48" spans="1:9" ht="26.25" customHeight="1" x14ac:dyDescent="0.2">
      <c r="B48" s="2" t="s">
        <v>7689</v>
      </c>
      <c r="C48" s="2"/>
      <c r="D48" s="9" t="s">
        <v>7887</v>
      </c>
      <c r="E48" s="9"/>
      <c r="F48" s="9">
        <v>5</v>
      </c>
      <c r="G48" s="9"/>
      <c r="H48" s="16">
        <f ca="1">INDIRECT(CONCATENATE("Лист1!B",MATCH(B48,Лист1!A$1:A$18999,0)),1)</f>
        <v>0.22370000000000001</v>
      </c>
      <c r="I48" s="253" t="e">
        <f ca="1">H48*(I$4)*(100%-J$4)</f>
        <v>#VALUE!</v>
      </c>
    </row>
    <row r="49" spans="1:9" x14ac:dyDescent="0.2">
      <c r="A49" s="282" t="s">
        <v>7888</v>
      </c>
      <c r="B49" s="282"/>
      <c r="C49" s="282"/>
      <c r="D49" s="282"/>
      <c r="E49" s="282"/>
      <c r="F49" s="282"/>
      <c r="G49" s="282"/>
      <c r="H49" s="283"/>
      <c r="I49" s="18"/>
    </row>
    <row r="50" spans="1:9" ht="36" x14ac:dyDescent="0.2">
      <c r="A50" s="3"/>
      <c r="B50" s="4" t="s">
        <v>7186</v>
      </c>
      <c r="C50" s="4" t="s">
        <v>10168</v>
      </c>
      <c r="D50" s="4" t="s">
        <v>8903</v>
      </c>
      <c r="E50" s="4" t="s">
        <v>7881</v>
      </c>
      <c r="F50" s="4" t="s">
        <v>7882</v>
      </c>
      <c r="G50" s="4" t="s">
        <v>7187</v>
      </c>
      <c r="H50" s="1" t="s">
        <v>3238</v>
      </c>
      <c r="I50" s="250" t="s">
        <v>851</v>
      </c>
    </row>
    <row r="51" spans="1:9" x14ac:dyDescent="0.2">
      <c r="B51" s="15" t="s">
        <v>2330</v>
      </c>
      <c r="C51" s="16">
        <v>2.5</v>
      </c>
      <c r="D51" s="9">
        <v>2.5</v>
      </c>
      <c r="E51" s="10">
        <v>2</v>
      </c>
      <c r="F51" s="10" t="s">
        <v>7883</v>
      </c>
      <c r="G51" s="113">
        <v>50</v>
      </c>
      <c r="H51" s="16">
        <f ca="1">INDIRECT(CONCATENATE("Лист1!B",MATCH(B51,Лист1!A$1:A$18999,0)),1)</f>
        <v>0.93720000000000003</v>
      </c>
      <c r="I51" s="253" t="e">
        <f ca="1">H51*(I$4)*(100%-J$4)</f>
        <v>#VALUE!</v>
      </c>
    </row>
    <row r="52" spans="1:9" x14ac:dyDescent="0.2">
      <c r="B52" s="25"/>
      <c r="C52" s="113"/>
      <c r="D52" s="9">
        <v>1.5</v>
      </c>
      <c r="E52" s="10" t="s">
        <v>8961</v>
      </c>
      <c r="F52" s="10" t="s">
        <v>8961</v>
      </c>
      <c r="H52" s="113"/>
      <c r="I52" s="25"/>
    </row>
    <row r="53" spans="1:9" x14ac:dyDescent="0.2">
      <c r="B53" s="14"/>
      <c r="C53" s="107"/>
      <c r="D53" s="9">
        <v>1</v>
      </c>
      <c r="E53" s="10" t="s">
        <v>908</v>
      </c>
      <c r="F53" s="10" t="s">
        <v>908</v>
      </c>
      <c r="G53" s="107"/>
      <c r="H53" s="107"/>
      <c r="I53" s="14"/>
    </row>
    <row r="54" spans="1:9" x14ac:dyDescent="0.2">
      <c r="B54" s="15" t="s">
        <v>2331</v>
      </c>
      <c r="C54" s="16">
        <v>4</v>
      </c>
      <c r="D54" s="9">
        <v>4</v>
      </c>
      <c r="E54" s="10">
        <v>2</v>
      </c>
      <c r="F54" s="10" t="s">
        <v>7883</v>
      </c>
      <c r="G54" s="113">
        <v>50</v>
      </c>
      <c r="H54" s="16">
        <f ca="1">INDIRECT(CONCATENATE("Лист1!B",MATCH(B54,Лист1!A$1:A$18999,0)),1)</f>
        <v>1.1948000000000001</v>
      </c>
      <c r="I54" s="253" t="e">
        <f ca="1">H54*(I$4)*(100%-J$4)</f>
        <v>#VALUE!</v>
      </c>
    </row>
    <row r="55" spans="1:9" x14ac:dyDescent="0.2">
      <c r="B55" s="25"/>
      <c r="C55" s="113"/>
      <c r="D55" s="9">
        <v>2.5</v>
      </c>
      <c r="E55" s="10" t="s">
        <v>7883</v>
      </c>
      <c r="F55" s="10" t="s">
        <v>7883</v>
      </c>
      <c r="H55" s="113"/>
      <c r="I55" s="25"/>
    </row>
    <row r="56" spans="1:9" x14ac:dyDescent="0.2">
      <c r="B56" s="14"/>
      <c r="C56" s="107"/>
      <c r="D56" s="9">
        <v>1.5</v>
      </c>
      <c r="E56" s="10" t="s">
        <v>8961</v>
      </c>
      <c r="F56" s="10" t="s">
        <v>8961</v>
      </c>
      <c r="G56" s="107"/>
      <c r="H56" s="107"/>
      <c r="I56" s="14"/>
    </row>
    <row r="57" spans="1:9" x14ac:dyDescent="0.2">
      <c r="B57" s="15" t="s">
        <v>2332</v>
      </c>
      <c r="C57" s="16">
        <v>6</v>
      </c>
      <c r="D57" s="9">
        <v>6</v>
      </c>
      <c r="E57" s="10">
        <v>2</v>
      </c>
      <c r="F57" s="10" t="s">
        <v>7883</v>
      </c>
      <c r="G57" s="113">
        <v>50</v>
      </c>
      <c r="H57" s="16">
        <f ca="1">INDIRECT(CONCATENATE("Лист1!B",MATCH(B57,Лист1!A$1:A$18999,0)),1)</f>
        <v>1.6891</v>
      </c>
      <c r="I57" s="253" t="e">
        <f ca="1">H57*(I$4)*(100%-J$4)</f>
        <v>#VALUE!</v>
      </c>
    </row>
    <row r="58" spans="1:9" x14ac:dyDescent="0.2">
      <c r="B58" s="25"/>
      <c r="C58" s="113"/>
      <c r="D58" s="9">
        <v>4</v>
      </c>
      <c r="E58" s="10" t="s">
        <v>7883</v>
      </c>
      <c r="F58" s="10" t="s">
        <v>7883</v>
      </c>
      <c r="H58" s="113"/>
      <c r="I58" s="25"/>
    </row>
    <row r="59" spans="1:9" x14ac:dyDescent="0.2">
      <c r="B59" s="14"/>
      <c r="C59" s="107"/>
      <c r="D59" s="9">
        <v>2.5</v>
      </c>
      <c r="E59" s="10" t="s">
        <v>8961</v>
      </c>
      <c r="F59" s="10" t="s">
        <v>8961</v>
      </c>
      <c r="G59" s="107"/>
      <c r="H59" s="107"/>
      <c r="I59" s="14"/>
    </row>
    <row r="60" spans="1:9" x14ac:dyDescent="0.2">
      <c r="B60" s="15" t="s">
        <v>2333</v>
      </c>
      <c r="C60" s="16">
        <v>16</v>
      </c>
      <c r="D60" s="9">
        <v>16</v>
      </c>
      <c r="E60" s="10">
        <v>2</v>
      </c>
      <c r="F60" s="10" t="s">
        <v>7884</v>
      </c>
      <c r="G60" s="113">
        <v>25</v>
      </c>
      <c r="H60" s="16">
        <f ca="1">INDIRECT(CONCATENATE("Лист1!B",MATCH(B60,Лист1!A$1:A$18999,0)),1)</f>
        <v>3.0065</v>
      </c>
      <c r="I60" s="253" t="e">
        <f ca="1">H60*(I$4)*(100%-J$4)</f>
        <v>#VALUE!</v>
      </c>
    </row>
    <row r="61" spans="1:9" x14ac:dyDescent="0.2">
      <c r="B61" s="25"/>
      <c r="C61" s="113"/>
      <c r="D61" s="9">
        <v>10</v>
      </c>
      <c r="E61" s="10" t="s">
        <v>7883</v>
      </c>
      <c r="F61" s="10" t="s">
        <v>7883</v>
      </c>
      <c r="H61" s="113"/>
      <c r="I61" s="25"/>
    </row>
    <row r="62" spans="1:9" x14ac:dyDescent="0.2">
      <c r="B62" s="14"/>
      <c r="C62" s="107"/>
      <c r="D62" s="9">
        <v>6</v>
      </c>
      <c r="E62" s="10" t="s">
        <v>7883</v>
      </c>
      <c r="F62" s="10" t="s">
        <v>7883</v>
      </c>
      <c r="G62" s="107"/>
      <c r="H62" s="107"/>
      <c r="I62" s="14"/>
    </row>
    <row r="63" spans="1:9" x14ac:dyDescent="0.2">
      <c r="B63" s="15" t="s">
        <v>2334</v>
      </c>
      <c r="C63" s="16">
        <v>25</v>
      </c>
      <c r="D63" s="9">
        <v>25</v>
      </c>
      <c r="E63" s="10">
        <v>2</v>
      </c>
      <c r="F63" s="10" t="s">
        <v>7884</v>
      </c>
      <c r="G63" s="113">
        <v>10</v>
      </c>
      <c r="H63" s="16">
        <f ca="1">INDIRECT(CONCATENATE("Лист1!B",MATCH(B63,Лист1!A$1:A$18999,0)),1)</f>
        <v>8.1926000000000005</v>
      </c>
      <c r="I63" s="253" t="e">
        <f ca="1">H63*(I$4)*(100%-J$4)</f>
        <v>#VALUE!</v>
      </c>
    </row>
    <row r="64" spans="1:9" x14ac:dyDescent="0.2">
      <c r="B64" s="25"/>
      <c r="C64" s="113"/>
      <c r="D64" s="9">
        <v>16</v>
      </c>
      <c r="E64" s="10" t="s">
        <v>7883</v>
      </c>
      <c r="F64" s="10" t="s">
        <v>7883</v>
      </c>
      <c r="H64" s="113"/>
      <c r="I64" s="25"/>
    </row>
    <row r="65" spans="1:9" x14ac:dyDescent="0.2">
      <c r="B65" s="14"/>
      <c r="C65" s="107"/>
      <c r="D65" s="9">
        <v>10</v>
      </c>
      <c r="E65" s="10" t="s">
        <v>7883</v>
      </c>
      <c r="F65" s="10" t="s">
        <v>7883</v>
      </c>
      <c r="G65" s="107"/>
      <c r="H65" s="107"/>
      <c r="I65" s="14"/>
    </row>
    <row r="66" spans="1:9" x14ac:dyDescent="0.2">
      <c r="A66" s="282" t="s">
        <v>7889</v>
      </c>
      <c r="B66" s="282"/>
      <c r="C66" s="282"/>
      <c r="D66" s="282"/>
      <c r="E66" s="282"/>
      <c r="F66" s="282"/>
      <c r="G66" s="282"/>
      <c r="H66" s="283"/>
      <c r="I66" s="18"/>
    </row>
    <row r="67" spans="1:9" ht="36" x14ac:dyDescent="0.2">
      <c r="A67" s="3"/>
      <c r="B67" s="4" t="s">
        <v>7186</v>
      </c>
      <c r="C67" s="4" t="s">
        <v>10168</v>
      </c>
      <c r="D67" s="4" t="s">
        <v>8903</v>
      </c>
      <c r="E67" s="4" t="s">
        <v>7881</v>
      </c>
      <c r="F67" s="4" t="s">
        <v>7882</v>
      </c>
      <c r="G67" s="4" t="s">
        <v>7187</v>
      </c>
      <c r="H67" s="1" t="s">
        <v>3238</v>
      </c>
      <c r="I67" s="250" t="s">
        <v>851</v>
      </c>
    </row>
    <row r="68" spans="1:9" x14ac:dyDescent="0.2">
      <c r="B68" s="15" t="s">
        <v>2535</v>
      </c>
      <c r="C68" s="16">
        <v>2.5</v>
      </c>
      <c r="D68" s="9">
        <v>2.5</v>
      </c>
      <c r="E68" s="10">
        <v>2</v>
      </c>
      <c r="F68" s="10" t="s">
        <v>7883</v>
      </c>
      <c r="G68" s="113">
        <v>10</v>
      </c>
      <c r="H68" s="16">
        <f ca="1">INDIRECT(CONCATENATE("Лист1!B",MATCH(B68,Лист1!A$1:A$18999,0)),1)</f>
        <v>1.3234999999999999</v>
      </c>
      <c r="I68" s="253" t="e">
        <f ca="1">H68*(I$4)*(100%-J$4)</f>
        <v>#VALUE!</v>
      </c>
    </row>
    <row r="69" spans="1:9" x14ac:dyDescent="0.2">
      <c r="B69" s="25"/>
      <c r="C69" s="113"/>
      <c r="D69" s="9">
        <v>1.5</v>
      </c>
      <c r="E69" s="10" t="s">
        <v>8961</v>
      </c>
      <c r="F69" s="10" t="s">
        <v>8961</v>
      </c>
      <c r="H69" s="113"/>
      <c r="I69" s="25"/>
    </row>
    <row r="70" spans="1:9" x14ac:dyDescent="0.2">
      <c r="B70" s="14"/>
      <c r="C70" s="107"/>
      <c r="D70" s="9">
        <v>1</v>
      </c>
      <c r="E70" s="10" t="s">
        <v>908</v>
      </c>
      <c r="F70" s="10" t="s">
        <v>908</v>
      </c>
      <c r="G70" s="107"/>
      <c r="H70" s="107"/>
      <c r="I70" s="14"/>
    </row>
    <row r="71" spans="1:9" x14ac:dyDescent="0.2">
      <c r="B71" s="15" t="s">
        <v>2536</v>
      </c>
      <c r="C71" s="16">
        <v>4</v>
      </c>
      <c r="D71" s="9">
        <v>4</v>
      </c>
      <c r="E71" s="10">
        <v>2</v>
      </c>
      <c r="F71" s="10" t="s">
        <v>7883</v>
      </c>
      <c r="G71" s="113">
        <v>10</v>
      </c>
      <c r="H71" s="16">
        <f ca="1">INDIRECT(CONCATENATE("Лист1!B",MATCH(B71,Лист1!A$1:A$18999,0)),1)</f>
        <v>1.9312</v>
      </c>
      <c r="I71" s="253" t="e">
        <f ca="1">H71*(I$4)*(100%-J$4)</f>
        <v>#VALUE!</v>
      </c>
    </row>
    <row r="72" spans="1:9" x14ac:dyDescent="0.2">
      <c r="B72" s="25"/>
      <c r="C72" s="113"/>
      <c r="D72" s="9">
        <v>2.5</v>
      </c>
      <c r="E72" s="10" t="s">
        <v>7883</v>
      </c>
      <c r="F72" s="10" t="s">
        <v>7883</v>
      </c>
      <c r="H72" s="113"/>
      <c r="I72" s="25"/>
    </row>
    <row r="73" spans="1:9" x14ac:dyDescent="0.2">
      <c r="B73" s="14"/>
      <c r="C73" s="107"/>
      <c r="D73" s="9">
        <v>1.5</v>
      </c>
      <c r="E73" s="10" t="s">
        <v>8961</v>
      </c>
      <c r="F73" s="10" t="s">
        <v>8961</v>
      </c>
      <c r="G73" s="107"/>
      <c r="H73" s="107"/>
      <c r="I73" s="14"/>
    </row>
    <row r="74" spans="1:9" x14ac:dyDescent="0.2">
      <c r="B74" s="15" t="s">
        <v>2537</v>
      </c>
      <c r="C74" s="16">
        <v>6</v>
      </c>
      <c r="D74" s="9">
        <v>6</v>
      </c>
      <c r="E74" s="10">
        <v>2</v>
      </c>
      <c r="F74" s="10" t="s">
        <v>7883</v>
      </c>
      <c r="G74" s="113">
        <v>10</v>
      </c>
      <c r="H74" s="16">
        <f ca="1">INDIRECT(CONCATENATE("Лист1!B",MATCH(B74,Лист1!A$1:A$18999,0)),1)</f>
        <v>5.3750999999999998</v>
      </c>
      <c r="I74" s="253" t="e">
        <f ca="1">H74*(I$4)*(100%-J$4)</f>
        <v>#VALUE!</v>
      </c>
    </row>
    <row r="75" spans="1:9" x14ac:dyDescent="0.2">
      <c r="B75" s="25"/>
      <c r="C75" s="113"/>
      <c r="D75" s="9">
        <v>4</v>
      </c>
      <c r="E75" s="10" t="s">
        <v>7883</v>
      </c>
      <c r="F75" s="10" t="s">
        <v>7883</v>
      </c>
      <c r="H75" s="113"/>
      <c r="I75" s="25"/>
    </row>
    <row r="76" spans="1:9" x14ac:dyDescent="0.2">
      <c r="B76" s="14"/>
      <c r="C76" s="107"/>
      <c r="D76" s="9">
        <v>2.5</v>
      </c>
      <c r="E76" s="10" t="s">
        <v>8961</v>
      </c>
      <c r="F76" s="10" t="s">
        <v>8961</v>
      </c>
      <c r="G76" s="107"/>
      <c r="H76" s="107"/>
      <c r="I76" s="14"/>
    </row>
    <row r="77" spans="1:9" x14ac:dyDescent="0.2">
      <c r="A77" s="282" t="s">
        <v>9026</v>
      </c>
      <c r="B77" s="282"/>
      <c r="C77" s="282"/>
      <c r="D77" s="282"/>
      <c r="E77" s="282"/>
      <c r="F77" s="282"/>
      <c r="G77" s="282"/>
      <c r="H77" s="283"/>
      <c r="I77" s="18"/>
    </row>
    <row r="78" spans="1:9" ht="36" x14ac:dyDescent="0.2">
      <c r="A78" s="3"/>
      <c r="B78" s="4" t="s">
        <v>7186</v>
      </c>
      <c r="C78" s="4" t="s">
        <v>10168</v>
      </c>
      <c r="D78" s="4" t="s">
        <v>8903</v>
      </c>
      <c r="E78" s="4" t="s">
        <v>7881</v>
      </c>
      <c r="F78" s="4" t="s">
        <v>7882</v>
      </c>
      <c r="G78" s="4" t="s">
        <v>7886</v>
      </c>
      <c r="H78" s="1" t="s">
        <v>3238</v>
      </c>
      <c r="I78" s="250" t="s">
        <v>851</v>
      </c>
    </row>
    <row r="79" spans="1:9" x14ac:dyDescent="0.2">
      <c r="B79" s="15" t="s">
        <v>4924</v>
      </c>
      <c r="C79" s="16">
        <v>4</v>
      </c>
      <c r="D79" s="9">
        <v>4</v>
      </c>
      <c r="E79" s="10">
        <v>2</v>
      </c>
      <c r="F79" s="10" t="s">
        <v>7883</v>
      </c>
      <c r="G79" s="16">
        <v>1</v>
      </c>
      <c r="H79" s="16">
        <f ca="1">INDIRECT(CONCATENATE("Лист1!B",MATCH(B79,Лист1!A$1:A$18999,0)),1)</f>
        <v>0.6119</v>
      </c>
      <c r="I79" s="253" t="e">
        <f ca="1">H79*(I$4)*(100%-J$4)</f>
        <v>#VALUE!</v>
      </c>
    </row>
    <row r="80" spans="1:9" x14ac:dyDescent="0.2">
      <c r="B80" s="25"/>
      <c r="C80" s="113"/>
      <c r="D80" s="9">
        <v>2.5</v>
      </c>
      <c r="E80" s="10" t="s">
        <v>7883</v>
      </c>
      <c r="F80" s="10" t="s">
        <v>7883</v>
      </c>
      <c r="G80" s="25"/>
      <c r="H80" s="25"/>
      <c r="I80" s="25"/>
    </row>
    <row r="81" spans="2:9" x14ac:dyDescent="0.2">
      <c r="B81" s="14"/>
      <c r="C81" s="107"/>
      <c r="D81" s="9">
        <v>1.5</v>
      </c>
      <c r="E81" s="10" t="s">
        <v>8961</v>
      </c>
      <c r="F81" s="10" t="s">
        <v>8961</v>
      </c>
      <c r="G81" s="107"/>
      <c r="H81" s="14"/>
      <c r="I81" s="14"/>
    </row>
    <row r="82" spans="2:9" x14ac:dyDescent="0.2">
      <c r="B82" s="15" t="s">
        <v>4927</v>
      </c>
      <c r="C82" s="16">
        <v>6</v>
      </c>
      <c r="D82" s="9">
        <v>6</v>
      </c>
      <c r="E82" s="10">
        <v>2</v>
      </c>
      <c r="F82" s="10" t="s">
        <v>7883</v>
      </c>
      <c r="G82" s="16">
        <v>1</v>
      </c>
      <c r="H82" s="16">
        <f ca="1">INDIRECT(CONCATENATE("Лист1!B",MATCH(B82,Лист1!A$1:A$18999,0)),1)</f>
        <v>0.7268</v>
      </c>
      <c r="I82" s="253" t="e">
        <f ca="1">H82*(I$4)*(100%-J$4)</f>
        <v>#VALUE!</v>
      </c>
    </row>
    <row r="83" spans="2:9" x14ac:dyDescent="0.2">
      <c r="B83" s="25"/>
      <c r="C83" s="113"/>
      <c r="D83" s="9">
        <v>4</v>
      </c>
      <c r="E83" s="10" t="s">
        <v>7883</v>
      </c>
      <c r="F83" s="10" t="s">
        <v>7883</v>
      </c>
      <c r="G83" s="25"/>
      <c r="H83" s="25"/>
      <c r="I83" s="25"/>
    </row>
    <row r="84" spans="2:9" x14ac:dyDescent="0.2">
      <c r="B84" s="14"/>
      <c r="C84" s="107"/>
      <c r="D84" s="9">
        <v>2.5</v>
      </c>
      <c r="E84" s="10" t="s">
        <v>8961</v>
      </c>
      <c r="F84" s="10" t="s">
        <v>8961</v>
      </c>
      <c r="G84" s="107"/>
      <c r="H84" s="14"/>
      <c r="I84" s="14"/>
    </row>
    <row r="85" spans="2:9" x14ac:dyDescent="0.2">
      <c r="B85" s="15" t="s">
        <v>4930</v>
      </c>
      <c r="C85" s="16">
        <v>16</v>
      </c>
      <c r="D85" s="9">
        <v>16</v>
      </c>
      <c r="E85" s="10">
        <v>2</v>
      </c>
      <c r="F85" s="10" t="s">
        <v>7884</v>
      </c>
      <c r="G85" s="16">
        <v>1</v>
      </c>
      <c r="H85" s="16">
        <f ca="1">INDIRECT(CONCATENATE("Лист1!B",MATCH(B85,Лист1!A$1:A$18999,0)),1)</f>
        <v>1.0767</v>
      </c>
      <c r="I85" s="253" t="e">
        <f ca="1">H85*(I$4)*(100%-J$4)</f>
        <v>#VALUE!</v>
      </c>
    </row>
    <row r="86" spans="2:9" x14ac:dyDescent="0.2">
      <c r="B86" s="25"/>
      <c r="C86" s="113"/>
      <c r="D86" s="9">
        <v>10</v>
      </c>
      <c r="E86" s="10" t="s">
        <v>7883</v>
      </c>
      <c r="F86" s="10" t="s">
        <v>7883</v>
      </c>
      <c r="G86" s="25"/>
      <c r="H86" s="25"/>
      <c r="I86" s="25"/>
    </row>
    <row r="87" spans="2:9" x14ac:dyDescent="0.2">
      <c r="B87" s="14"/>
      <c r="C87" s="107"/>
      <c r="D87" s="9">
        <v>6</v>
      </c>
      <c r="E87" s="10" t="s">
        <v>7883</v>
      </c>
      <c r="F87" s="10" t="s">
        <v>7883</v>
      </c>
      <c r="G87" s="107"/>
      <c r="H87" s="14"/>
      <c r="I87" s="14"/>
    </row>
    <row r="88" spans="2:9" x14ac:dyDescent="0.2">
      <c r="B88" s="15" t="s">
        <v>4925</v>
      </c>
      <c r="C88" s="16">
        <v>4</v>
      </c>
      <c r="D88" s="9">
        <v>4</v>
      </c>
      <c r="E88" s="10" t="s">
        <v>8961</v>
      </c>
      <c r="F88" s="10" t="s">
        <v>8961</v>
      </c>
      <c r="G88" s="16">
        <v>2</v>
      </c>
      <c r="H88" s="16">
        <f ca="1">INDIRECT(CONCATENATE("Лист1!B",MATCH(B88,Лист1!A$1:A$18999,0)),1)</f>
        <v>0.96519999999999995</v>
      </c>
      <c r="I88" s="253" t="e">
        <f ca="1">H88*(I$4)*(100%-J$4)</f>
        <v>#VALUE!</v>
      </c>
    </row>
    <row r="89" spans="2:9" x14ac:dyDescent="0.2">
      <c r="B89" s="25"/>
      <c r="C89" s="113"/>
      <c r="D89" s="9">
        <v>2.5</v>
      </c>
      <c r="E89" s="10" t="s">
        <v>8961</v>
      </c>
      <c r="F89" s="10" t="s">
        <v>8961</v>
      </c>
      <c r="G89" s="25"/>
      <c r="H89" s="25"/>
      <c r="I89" s="25"/>
    </row>
    <row r="90" spans="2:9" x14ac:dyDescent="0.2">
      <c r="B90" s="14"/>
      <c r="C90" s="107"/>
      <c r="D90" s="9">
        <v>1.5</v>
      </c>
      <c r="E90" s="10" t="s">
        <v>12</v>
      </c>
      <c r="F90" s="10" t="s">
        <v>12</v>
      </c>
      <c r="G90" s="107"/>
      <c r="H90" s="14"/>
      <c r="I90" s="14"/>
    </row>
    <row r="91" spans="2:9" x14ac:dyDescent="0.2">
      <c r="B91" s="15" t="s">
        <v>4928</v>
      </c>
      <c r="C91" s="16">
        <v>6</v>
      </c>
      <c r="D91" s="9">
        <v>6</v>
      </c>
      <c r="E91" s="10" t="s">
        <v>8961</v>
      </c>
      <c r="F91" s="10" t="s">
        <v>8961</v>
      </c>
      <c r="G91" s="16">
        <v>2</v>
      </c>
      <c r="H91" s="16">
        <f ca="1">INDIRECT(CONCATENATE("Лист1!B",MATCH(B91,Лист1!A$1:A$18999,0)),1)</f>
        <v>1.1841999999999999</v>
      </c>
      <c r="I91" s="253" t="e">
        <f ca="1">H91*(I$4)*(100%-J$4)</f>
        <v>#VALUE!</v>
      </c>
    </row>
    <row r="92" spans="2:9" x14ac:dyDescent="0.2">
      <c r="B92" s="25"/>
      <c r="C92" s="113"/>
      <c r="D92" s="9">
        <v>4</v>
      </c>
      <c r="E92" s="10" t="s">
        <v>8961</v>
      </c>
      <c r="F92" s="10" t="s">
        <v>8961</v>
      </c>
      <c r="G92" s="25"/>
      <c r="H92" s="25"/>
      <c r="I92" s="25"/>
    </row>
    <row r="93" spans="2:9" x14ac:dyDescent="0.2">
      <c r="B93" s="14"/>
      <c r="C93" s="107"/>
      <c r="D93" s="9">
        <v>2.5</v>
      </c>
      <c r="E93" s="10" t="s">
        <v>12</v>
      </c>
      <c r="F93" s="10" t="s">
        <v>12</v>
      </c>
      <c r="G93" s="107"/>
      <c r="H93" s="14"/>
      <c r="I93" s="14"/>
    </row>
    <row r="94" spans="2:9" x14ac:dyDescent="0.2">
      <c r="B94" s="15" t="s">
        <v>4701</v>
      </c>
      <c r="C94" s="16">
        <v>16</v>
      </c>
      <c r="D94" s="9">
        <v>16</v>
      </c>
      <c r="E94" s="10" t="s">
        <v>8961</v>
      </c>
      <c r="F94" s="10" t="s">
        <v>7884</v>
      </c>
      <c r="G94" s="16">
        <v>2</v>
      </c>
      <c r="H94" s="16">
        <f ca="1">INDIRECT(CONCATENATE("Лист1!B",MATCH(B94,Лист1!A$1:A$18999,0)),1)</f>
        <v>1.7131000000000001</v>
      </c>
      <c r="I94" s="253" t="e">
        <f ca="1">H94*(I$4)*(100%-J$4)</f>
        <v>#VALUE!</v>
      </c>
    </row>
    <row r="95" spans="2:9" x14ac:dyDescent="0.2">
      <c r="B95" s="25"/>
      <c r="C95" s="113"/>
      <c r="D95" s="9">
        <v>10</v>
      </c>
      <c r="E95" s="10" t="s">
        <v>8961</v>
      </c>
      <c r="F95" s="10" t="s">
        <v>8961</v>
      </c>
      <c r="G95" s="25"/>
      <c r="H95" s="25"/>
      <c r="I95" s="25"/>
    </row>
    <row r="96" spans="2:9" x14ac:dyDescent="0.2">
      <c r="B96" s="14"/>
      <c r="C96" s="107"/>
      <c r="D96" s="9">
        <v>6</v>
      </c>
      <c r="E96" s="10" t="s">
        <v>8961</v>
      </c>
      <c r="F96" s="10" t="s">
        <v>8961</v>
      </c>
      <c r="G96" s="107"/>
      <c r="H96" s="14"/>
      <c r="I96" s="14"/>
    </row>
    <row r="97" spans="1:9" x14ac:dyDescent="0.2">
      <c r="B97" s="132" t="s">
        <v>4926</v>
      </c>
      <c r="C97" s="16">
        <v>4</v>
      </c>
      <c r="D97" s="9">
        <v>4</v>
      </c>
      <c r="E97" s="10" t="s">
        <v>908</v>
      </c>
      <c r="F97" s="10" t="s">
        <v>908</v>
      </c>
      <c r="G97" s="16">
        <v>3</v>
      </c>
      <c r="H97" s="16">
        <f ca="1">INDIRECT(CONCATENATE("Лист1!B",MATCH(B97,Лист1!A$1:A$18999,0)),1)</f>
        <v>1.3811</v>
      </c>
      <c r="I97" s="253" t="e">
        <f ca="1">H97*(I$4)*(100%-J$4)</f>
        <v>#VALUE!</v>
      </c>
    </row>
    <row r="98" spans="1:9" x14ac:dyDescent="0.2">
      <c r="B98" s="25"/>
      <c r="C98" s="113"/>
      <c r="D98" s="9">
        <v>2.5</v>
      </c>
      <c r="E98" s="10" t="s">
        <v>908</v>
      </c>
      <c r="F98" s="10" t="s">
        <v>908</v>
      </c>
      <c r="G98" s="25"/>
      <c r="H98" s="25"/>
      <c r="I98" s="25"/>
    </row>
    <row r="99" spans="1:9" x14ac:dyDescent="0.2">
      <c r="B99" s="14"/>
      <c r="C99" s="107"/>
      <c r="D99" s="9">
        <v>1.5</v>
      </c>
      <c r="E99" s="10" t="s">
        <v>7064</v>
      </c>
      <c r="F99" s="10" t="s">
        <v>7064</v>
      </c>
      <c r="G99" s="107"/>
      <c r="H99" s="14"/>
      <c r="I99" s="14"/>
    </row>
    <row r="100" spans="1:9" x14ac:dyDescent="0.2">
      <c r="B100" s="15" t="s">
        <v>4929</v>
      </c>
      <c r="C100" s="16">
        <v>6</v>
      </c>
      <c r="D100" s="9">
        <v>6</v>
      </c>
      <c r="E100" s="10" t="s">
        <v>908</v>
      </c>
      <c r="F100" s="10" t="s">
        <v>908</v>
      </c>
      <c r="G100" s="16">
        <v>3</v>
      </c>
      <c r="H100" s="16">
        <f ca="1">INDIRECT(CONCATENATE("Лист1!B",MATCH(B100,Лист1!A$1:A$18999,0)),1)</f>
        <v>1.5586</v>
      </c>
      <c r="I100" s="253" t="e">
        <f ca="1">H100*(I$4)*(100%-J$4)</f>
        <v>#VALUE!</v>
      </c>
    </row>
    <row r="101" spans="1:9" x14ac:dyDescent="0.2">
      <c r="B101" s="25"/>
      <c r="C101" s="113"/>
      <c r="D101" s="9">
        <v>4</v>
      </c>
      <c r="E101" s="10" t="s">
        <v>908</v>
      </c>
      <c r="F101" s="10" t="s">
        <v>908</v>
      </c>
      <c r="G101" s="25"/>
      <c r="H101" s="25"/>
      <c r="I101" s="25"/>
    </row>
    <row r="102" spans="1:9" x14ac:dyDescent="0.2">
      <c r="B102" s="14"/>
      <c r="C102" s="107"/>
      <c r="D102" s="9">
        <v>2.5</v>
      </c>
      <c r="E102" s="10" t="s">
        <v>7064</v>
      </c>
      <c r="F102" s="10" t="s">
        <v>7064</v>
      </c>
      <c r="G102" s="107"/>
      <c r="H102" s="14"/>
      <c r="I102" s="14"/>
    </row>
    <row r="103" spans="1:9" x14ac:dyDescent="0.2">
      <c r="B103" s="15" t="s">
        <v>4702</v>
      </c>
      <c r="C103" s="16">
        <v>16</v>
      </c>
      <c r="D103" s="9">
        <v>16</v>
      </c>
      <c r="E103" s="10" t="s">
        <v>908</v>
      </c>
      <c r="F103" s="10" t="s">
        <v>7884</v>
      </c>
      <c r="G103" s="16">
        <v>3</v>
      </c>
      <c r="H103" s="16">
        <f ca="1">INDIRECT(CONCATENATE("Лист1!B",MATCH(B103,Лист1!A$1:A$18999,0)),1)</f>
        <v>2.2949999999999999</v>
      </c>
      <c r="I103" s="253" t="e">
        <f ca="1">H103*(I$4)*(100%-J$4)</f>
        <v>#VALUE!</v>
      </c>
    </row>
    <row r="104" spans="1:9" x14ac:dyDescent="0.2">
      <c r="B104" s="25"/>
      <c r="C104" s="113"/>
      <c r="D104" s="9">
        <v>10</v>
      </c>
      <c r="E104" s="10" t="s">
        <v>908</v>
      </c>
      <c r="F104" s="10" t="s">
        <v>908</v>
      </c>
      <c r="G104" s="25"/>
      <c r="H104" s="25"/>
      <c r="I104" s="25"/>
    </row>
    <row r="105" spans="1:9" x14ac:dyDescent="0.2">
      <c r="B105" s="14"/>
      <c r="C105" s="107"/>
      <c r="D105" s="9">
        <v>6</v>
      </c>
      <c r="E105" s="10" t="s">
        <v>908</v>
      </c>
      <c r="F105" s="10" t="s">
        <v>908</v>
      </c>
      <c r="G105" s="107"/>
      <c r="H105" s="14"/>
      <c r="I105" s="14"/>
    </row>
    <row r="106" spans="1:9" x14ac:dyDescent="0.2">
      <c r="A106" s="282" t="s">
        <v>9027</v>
      </c>
      <c r="B106" s="282"/>
      <c r="C106" s="282"/>
      <c r="D106" s="282"/>
      <c r="E106" s="282"/>
      <c r="F106" s="282"/>
      <c r="G106" s="282"/>
      <c r="H106" s="283"/>
      <c r="I106" s="18"/>
    </row>
    <row r="107" spans="1:9" ht="36" x14ac:dyDescent="0.2">
      <c r="A107" s="3"/>
      <c r="B107" s="4" t="s">
        <v>7186</v>
      </c>
      <c r="C107" s="4" t="s">
        <v>7886</v>
      </c>
      <c r="D107" s="4" t="s">
        <v>8903</v>
      </c>
      <c r="E107" s="133"/>
      <c r="F107" s="133"/>
      <c r="G107" s="4" t="s">
        <v>9028</v>
      </c>
      <c r="H107" s="1" t="s">
        <v>3238</v>
      </c>
      <c r="I107" s="250" t="s">
        <v>851</v>
      </c>
    </row>
    <row r="108" spans="1:9" x14ac:dyDescent="0.2">
      <c r="B108" s="2" t="s">
        <v>4720</v>
      </c>
      <c r="C108" s="9">
        <v>3</v>
      </c>
      <c r="D108" s="99" t="s">
        <v>9029</v>
      </c>
      <c r="E108" s="134"/>
      <c r="F108" s="135"/>
      <c r="G108" s="9" t="s">
        <v>4722</v>
      </c>
      <c r="H108" s="9">
        <f ca="1">INDIRECT(CONCATENATE("Лист1!B",MATCH(B108,Лист1!A$1:A$18999,0)),1)</f>
        <v>1.8501000000000001</v>
      </c>
      <c r="I108" s="253" t="e">
        <f t="shared" ref="I108:I114" ca="1" si="0">H108*(I$4)*(100%-J$4)</f>
        <v>#VALUE!</v>
      </c>
    </row>
    <row r="109" spans="1:9" x14ac:dyDescent="0.2">
      <c r="B109" s="2" t="s">
        <v>4724</v>
      </c>
      <c r="C109" s="9">
        <v>5</v>
      </c>
      <c r="D109" s="99" t="s">
        <v>9030</v>
      </c>
      <c r="E109" s="136"/>
      <c r="F109" s="136"/>
      <c r="G109" s="9" t="s">
        <v>4722</v>
      </c>
      <c r="H109" s="9">
        <f ca="1">INDIRECT(CONCATENATE("Лист1!B",MATCH(B109,Лист1!A$1:A$18999,0)),1)</f>
        <v>2.4015</v>
      </c>
      <c r="I109" s="253" t="e">
        <f t="shared" ca="1" si="0"/>
        <v>#VALUE!</v>
      </c>
    </row>
    <row r="110" spans="1:9" x14ac:dyDescent="0.2">
      <c r="B110" s="2" t="s">
        <v>4725</v>
      </c>
      <c r="C110" s="9">
        <v>4</v>
      </c>
      <c r="D110" s="99" t="s">
        <v>9031</v>
      </c>
      <c r="E110" s="134"/>
      <c r="F110" s="135"/>
      <c r="G110" s="9" t="s">
        <v>4727</v>
      </c>
      <c r="H110" s="9">
        <f ca="1">INDIRECT(CONCATENATE("Лист1!B",MATCH(B110,Лист1!A$1:A$18999,0)),1)</f>
        <v>2.8292999999999999</v>
      </c>
      <c r="I110" s="253" t="e">
        <f t="shared" ca="1" si="0"/>
        <v>#VALUE!</v>
      </c>
    </row>
    <row r="111" spans="1:9" x14ac:dyDescent="0.2">
      <c r="B111" s="2" t="s">
        <v>4726</v>
      </c>
      <c r="C111" s="9">
        <v>6</v>
      </c>
      <c r="D111" s="137" t="s">
        <v>9032</v>
      </c>
      <c r="E111" s="136"/>
      <c r="F111" s="136"/>
      <c r="G111" s="9" t="s">
        <v>4727</v>
      </c>
      <c r="H111" s="9">
        <f ca="1">INDIRECT(CONCATENATE("Лист1!B",MATCH(B111,Лист1!A$1:A$18999,0)),1)</f>
        <v>4.5841000000000003</v>
      </c>
      <c r="I111" s="253" t="e">
        <f t="shared" ca="1" si="0"/>
        <v>#VALUE!</v>
      </c>
    </row>
    <row r="112" spans="1:9" x14ac:dyDescent="0.2">
      <c r="B112" s="2" t="s">
        <v>4728</v>
      </c>
      <c r="C112" s="9">
        <v>11</v>
      </c>
      <c r="D112" s="137" t="s">
        <v>9033</v>
      </c>
      <c r="E112" s="134"/>
      <c r="F112" s="135"/>
      <c r="G112" s="9" t="s">
        <v>4729</v>
      </c>
      <c r="H112" s="9">
        <f ca="1">INDIRECT(CONCATENATE("Лист1!B",MATCH(B112,Лист1!A$1:A$18999,0)),1)</f>
        <v>6.9631999999999996</v>
      </c>
      <c r="I112" s="253" t="e">
        <f t="shared" ca="1" si="0"/>
        <v>#VALUE!</v>
      </c>
    </row>
    <row r="113" spans="1:9" x14ac:dyDescent="0.2">
      <c r="B113" s="2" t="s">
        <v>4730</v>
      </c>
      <c r="C113" s="9">
        <v>6</v>
      </c>
      <c r="D113" s="137" t="s">
        <v>9034</v>
      </c>
      <c r="E113" s="136"/>
      <c r="F113" s="136"/>
      <c r="G113" s="9" t="s">
        <v>4731</v>
      </c>
      <c r="H113" s="9">
        <f ca="1">INDIRECT(CONCATENATE("Лист1!B",MATCH(B113,Лист1!A$1:A$18999,0)),1)</f>
        <v>9.9368999999999996</v>
      </c>
      <c r="I113" s="253" t="e">
        <f t="shared" ca="1" si="0"/>
        <v>#VALUE!</v>
      </c>
    </row>
    <row r="114" spans="1:9" x14ac:dyDescent="0.2">
      <c r="B114" s="2" t="s">
        <v>4732</v>
      </c>
      <c r="C114" s="9">
        <v>3</v>
      </c>
      <c r="D114" s="99" t="s">
        <v>9035</v>
      </c>
      <c r="E114" s="134"/>
      <c r="F114" s="135"/>
      <c r="G114" s="9" t="s">
        <v>4733</v>
      </c>
      <c r="H114" s="9">
        <f ca="1">INDIRECT(CONCATENATE("Лист1!B",MATCH(B114,Лист1!A$1:A$18999,0)),1)</f>
        <v>6.7460000000000004</v>
      </c>
      <c r="I114" s="253" t="e">
        <f t="shared" ca="1" si="0"/>
        <v>#VALUE!</v>
      </c>
    </row>
    <row r="115" spans="1:9" x14ac:dyDescent="0.2">
      <c r="A115" s="282" t="s">
        <v>842</v>
      </c>
      <c r="B115" s="282"/>
      <c r="C115" s="282"/>
      <c r="D115" s="282"/>
      <c r="E115" s="282"/>
      <c r="F115" s="282"/>
      <c r="G115" s="282"/>
      <c r="H115" s="313"/>
      <c r="I115" s="18"/>
    </row>
    <row r="116" spans="1:9" ht="24" x14ac:dyDescent="0.2">
      <c r="A116" s="3"/>
      <c r="B116" s="4" t="s">
        <v>7186</v>
      </c>
      <c r="C116" s="133"/>
      <c r="D116" s="133"/>
      <c r="E116" s="133"/>
      <c r="F116" s="133"/>
      <c r="G116" s="133"/>
      <c r="H116" s="138" t="s">
        <v>3238</v>
      </c>
      <c r="I116" s="250" t="s">
        <v>851</v>
      </c>
    </row>
    <row r="117" spans="1:9" x14ac:dyDescent="0.2">
      <c r="B117" s="28" t="s">
        <v>4722</v>
      </c>
      <c r="C117" s="302" t="s">
        <v>843</v>
      </c>
      <c r="D117" s="302"/>
      <c r="E117" s="302"/>
      <c r="F117" s="302"/>
      <c r="G117" s="302"/>
      <c r="H117" s="9">
        <f ca="1">INDIRECT(CONCATENATE("Лист1!B",MATCH(B117,Лист1!A$1:A$18999,0)),1)</f>
        <v>0.72509999999999997</v>
      </c>
      <c r="I117" s="253" t="e">
        <f ca="1">H117*(I$4)*(100%-J$4)</f>
        <v>#VALUE!</v>
      </c>
    </row>
    <row r="118" spans="1:9" x14ac:dyDescent="0.2">
      <c r="B118" s="28" t="s">
        <v>4727</v>
      </c>
      <c r="C118" s="302" t="s">
        <v>844</v>
      </c>
      <c r="D118" s="302"/>
      <c r="E118" s="302"/>
      <c r="F118" s="302"/>
      <c r="G118" s="302"/>
      <c r="H118" s="9">
        <f ca="1">INDIRECT(CONCATENATE("Лист1!B",MATCH(B118,Лист1!A$1:A$18999,0)),1)</f>
        <v>0.72509999999999997</v>
      </c>
      <c r="I118" s="253" t="e">
        <f ca="1">H118*(I$4)*(100%-J$4)</f>
        <v>#VALUE!</v>
      </c>
    </row>
    <row r="119" spans="1:9" x14ac:dyDescent="0.2">
      <c r="B119" s="28" t="s">
        <v>4729</v>
      </c>
      <c r="C119" s="302" t="s">
        <v>845</v>
      </c>
      <c r="D119" s="302"/>
      <c r="E119" s="302"/>
      <c r="F119" s="302"/>
      <c r="G119" s="302"/>
      <c r="H119" s="9">
        <f ca="1">INDIRECT(CONCATENATE("Лист1!B",MATCH(B119,Лист1!A$1:A$18999,0)),1)</f>
        <v>0.72509999999999997</v>
      </c>
      <c r="I119" s="253" t="e">
        <f ca="1">H119*(I$4)*(100%-J$4)</f>
        <v>#VALUE!</v>
      </c>
    </row>
    <row r="120" spans="1:9" x14ac:dyDescent="0.2">
      <c r="B120" s="28" t="s">
        <v>4731</v>
      </c>
      <c r="C120" s="302" t="s">
        <v>846</v>
      </c>
      <c r="D120" s="302"/>
      <c r="E120" s="302"/>
      <c r="F120" s="302"/>
      <c r="G120" s="302"/>
      <c r="H120" s="9">
        <f ca="1">INDIRECT(CONCATENATE("Лист1!B",MATCH(B120,Лист1!A$1:A$18999,0)),1)</f>
        <v>0.72509999999999997</v>
      </c>
      <c r="I120" s="253" t="e">
        <f ca="1">H120*(I$4)*(100%-J$4)</f>
        <v>#VALUE!</v>
      </c>
    </row>
    <row r="121" spans="1:9" x14ac:dyDescent="0.2">
      <c r="B121" s="28" t="s">
        <v>4733</v>
      </c>
      <c r="C121" s="302" t="s">
        <v>847</v>
      </c>
      <c r="D121" s="302"/>
      <c r="E121" s="302"/>
      <c r="F121" s="302"/>
      <c r="G121" s="302"/>
      <c r="H121" s="9">
        <f ca="1">INDIRECT(CONCATENATE("Лист1!B",MATCH(B121,Лист1!A$1:A$18999,0)),1)</f>
        <v>0.72509999999999997</v>
      </c>
      <c r="I121" s="253" t="e">
        <f ca="1">H121*(I$4)*(100%-J$4)</f>
        <v>#VALUE!</v>
      </c>
    </row>
    <row r="122" spans="1:9" x14ac:dyDescent="0.2">
      <c r="A122" s="282" t="s">
        <v>9036</v>
      </c>
      <c r="B122" s="282"/>
      <c r="C122" s="282"/>
      <c r="D122" s="282"/>
      <c r="E122" s="282"/>
      <c r="F122" s="282"/>
      <c r="G122" s="282"/>
      <c r="H122" s="313"/>
      <c r="I122" s="18"/>
    </row>
    <row r="123" spans="1:9" ht="36" x14ac:dyDescent="0.2">
      <c r="A123" s="3"/>
      <c r="B123" s="133" t="s">
        <v>7186</v>
      </c>
      <c r="C123" s="133" t="s">
        <v>7886</v>
      </c>
      <c r="D123" s="133" t="s">
        <v>8903</v>
      </c>
      <c r="E123" s="133"/>
      <c r="F123" s="133"/>
      <c r="G123" s="133"/>
      <c r="H123" s="138" t="s">
        <v>3238</v>
      </c>
      <c r="I123" s="250" t="s">
        <v>851</v>
      </c>
    </row>
    <row r="124" spans="1:9" ht="78" customHeight="1" x14ac:dyDescent="0.2">
      <c r="B124" s="139" t="s">
        <v>4716</v>
      </c>
      <c r="C124" s="134">
        <v>26</v>
      </c>
      <c r="D124" s="137" t="s">
        <v>9037</v>
      </c>
      <c r="E124" s="26"/>
      <c r="F124" s="26"/>
      <c r="G124" s="26"/>
      <c r="H124" s="9">
        <f ca="1">INDIRECT(CONCATENATE("Лист1!B",MATCH(B124,Лист1!A$1:A$18999,0)),1)</f>
        <v>40.081299999999999</v>
      </c>
      <c r="I124" s="253" t="e">
        <f ca="1">H124*(I$4)*(100%-J$4)</f>
        <v>#VALUE!</v>
      </c>
    </row>
    <row r="125" spans="1:9" x14ac:dyDescent="0.2">
      <c r="A125" s="282" t="s">
        <v>9036</v>
      </c>
      <c r="B125" s="282"/>
      <c r="C125" s="282"/>
      <c r="D125" s="282"/>
      <c r="E125" s="282"/>
      <c r="F125" s="282"/>
      <c r="G125" s="282"/>
      <c r="H125" s="313"/>
      <c r="I125" s="18"/>
    </row>
    <row r="126" spans="1:9" ht="36" x14ac:dyDescent="0.2">
      <c r="A126" s="3"/>
      <c r="B126" s="4" t="s">
        <v>7186</v>
      </c>
      <c r="C126" s="4" t="s">
        <v>9038</v>
      </c>
      <c r="D126" s="4" t="s">
        <v>9039</v>
      </c>
      <c r="E126" s="4"/>
      <c r="F126" s="4"/>
      <c r="G126" s="4"/>
      <c r="H126" s="1" t="s">
        <v>3238</v>
      </c>
      <c r="I126" s="250" t="s">
        <v>851</v>
      </c>
    </row>
    <row r="127" spans="1:9" x14ac:dyDescent="0.2">
      <c r="B127" s="41" t="s">
        <v>4707</v>
      </c>
      <c r="C127" s="9">
        <v>4</v>
      </c>
      <c r="D127" s="140" t="s">
        <v>9040</v>
      </c>
      <c r="E127" s="141"/>
      <c r="F127" s="141"/>
      <c r="G127" s="141"/>
      <c r="H127" s="16">
        <f ca="1">INDIRECT(CONCATENATE("Лист1!B",MATCH(B127,Лист1!A$1:A$18999,0)),1)</f>
        <v>16.3064</v>
      </c>
      <c r="I127" s="253" t="e">
        <f ca="1">H127*(I$4)*(100%-J$4)</f>
        <v>#VALUE!</v>
      </c>
    </row>
    <row r="128" spans="1:9" x14ac:dyDescent="0.2">
      <c r="B128" s="33" t="s">
        <v>4708</v>
      </c>
      <c r="C128" s="9">
        <v>6</v>
      </c>
      <c r="D128" s="142" t="s">
        <v>9041</v>
      </c>
      <c r="E128" s="134"/>
      <c r="F128" s="134"/>
      <c r="G128" s="134"/>
      <c r="H128" s="16">
        <f ca="1">INDIRECT(CONCATENATE("Лист1!B",MATCH(B128,Лист1!A$1:A$18999,0)),1)</f>
        <v>19.791699999999999</v>
      </c>
      <c r="I128" s="253" t="e">
        <f ca="1">H128*(I$4)*(100%-J$4)</f>
        <v>#VALUE!</v>
      </c>
    </row>
    <row r="129" spans="1:9" x14ac:dyDescent="0.2">
      <c r="B129" s="143" t="s">
        <v>4709</v>
      </c>
      <c r="C129" s="9">
        <v>8</v>
      </c>
      <c r="D129" s="144" t="s">
        <v>9042</v>
      </c>
      <c r="E129" s="145"/>
      <c r="F129" s="145"/>
      <c r="G129" s="145"/>
      <c r="H129" s="16">
        <f ca="1">INDIRECT(CONCATENATE("Лист1!B",MATCH(B129,Лист1!A$1:A$18999,0)),1)</f>
        <v>23.090299999999999</v>
      </c>
      <c r="I129" s="253" t="e">
        <f ca="1">H129*(I$4)*(100%-J$4)</f>
        <v>#VALUE!</v>
      </c>
    </row>
    <row r="130" spans="1:9" ht="36" x14ac:dyDescent="0.2">
      <c r="A130" s="3"/>
      <c r="B130" s="4" t="s">
        <v>7186</v>
      </c>
      <c r="C130" s="4" t="s">
        <v>9038</v>
      </c>
      <c r="D130" s="4" t="s">
        <v>9039</v>
      </c>
      <c r="E130" s="4"/>
      <c r="F130" s="4"/>
      <c r="G130" s="4"/>
      <c r="H130" s="1" t="s">
        <v>3238</v>
      </c>
      <c r="I130" s="250" t="s">
        <v>851</v>
      </c>
    </row>
    <row r="131" spans="1:9" ht="18" customHeight="1" x14ac:dyDescent="0.2">
      <c r="B131" s="41" t="s">
        <v>4710</v>
      </c>
      <c r="C131" s="9">
        <v>4</v>
      </c>
      <c r="D131" s="140" t="s">
        <v>9040</v>
      </c>
      <c r="E131" s="141"/>
      <c r="F131" s="141"/>
      <c r="G131" s="141"/>
      <c r="H131" s="9">
        <f ca="1">INDIRECT(CONCATENATE("Лист1!B",MATCH(B131,Лист1!A$1:A$18999,0)),1)</f>
        <v>22.8413</v>
      </c>
      <c r="I131" s="253" t="e">
        <f ca="1">H131*(I$4)*(100%-J$4)</f>
        <v>#VALUE!</v>
      </c>
    </row>
    <row r="132" spans="1:9" ht="18" customHeight="1" x14ac:dyDescent="0.2">
      <c r="B132" s="33" t="s">
        <v>4712</v>
      </c>
      <c r="C132" s="9">
        <v>6</v>
      </c>
      <c r="D132" s="142" t="s">
        <v>9041</v>
      </c>
      <c r="E132" s="134"/>
      <c r="F132" s="134"/>
      <c r="G132" s="134"/>
      <c r="H132" s="9">
        <f ca="1">INDIRECT(CONCATENATE("Лист1!B",MATCH(B132,Лист1!A$1:A$18999,0)),1)</f>
        <v>32.363799999999998</v>
      </c>
      <c r="I132" s="253" t="e">
        <f ca="1">H132*(I$4)*(100%-J$4)</f>
        <v>#VALUE!</v>
      </c>
    </row>
    <row r="133" spans="1:9" ht="18" customHeight="1" x14ac:dyDescent="0.2">
      <c r="B133" s="143" t="s">
        <v>4713</v>
      </c>
      <c r="C133" s="9">
        <v>8</v>
      </c>
      <c r="D133" s="144" t="s">
        <v>9042</v>
      </c>
      <c r="E133" s="145"/>
      <c r="F133" s="145"/>
      <c r="G133" s="145"/>
      <c r="H133" s="9">
        <f ca="1">INDIRECT(CONCATENATE("Лист1!B",MATCH(B133,Лист1!A$1:A$18999,0)),1)</f>
        <v>37.965200000000003</v>
      </c>
      <c r="I133" s="253" t="e">
        <f ca="1">H133*(I$4)*(100%-J$4)</f>
        <v>#VALUE!</v>
      </c>
    </row>
    <row r="134" spans="1:9" x14ac:dyDescent="0.2">
      <c r="A134" s="282" t="s">
        <v>9043</v>
      </c>
      <c r="B134" s="282"/>
      <c r="C134" s="282"/>
      <c r="D134" s="282"/>
      <c r="E134" s="282"/>
      <c r="F134" s="282"/>
      <c r="G134" s="282"/>
      <c r="H134" s="313"/>
      <c r="I134" s="18"/>
    </row>
    <row r="135" spans="1:9" ht="36" x14ac:dyDescent="0.2">
      <c r="A135" s="3"/>
      <c r="B135" s="4" t="s">
        <v>7186</v>
      </c>
      <c r="C135" s="4" t="s">
        <v>4356</v>
      </c>
      <c r="D135" s="4" t="s">
        <v>8903</v>
      </c>
      <c r="E135" s="4"/>
      <c r="F135" s="4"/>
      <c r="G135" s="4" t="s">
        <v>7187</v>
      </c>
      <c r="H135" s="1" t="s">
        <v>3238</v>
      </c>
      <c r="I135" s="250" t="s">
        <v>851</v>
      </c>
    </row>
    <row r="136" spans="1:9" x14ac:dyDescent="0.2">
      <c r="B136" s="12" t="s">
        <v>9044</v>
      </c>
      <c r="C136" s="9" t="s">
        <v>7514</v>
      </c>
      <c r="D136" s="2" t="s">
        <v>9045</v>
      </c>
      <c r="E136" s="2"/>
      <c r="F136" s="2"/>
      <c r="G136" s="9">
        <v>10</v>
      </c>
      <c r="H136" s="9">
        <f ca="1">INDIRECT(CONCATENATE("Лист1!B",MATCH(B136,Лист1!A$1:A$18999,0)),1)</f>
        <v>3.2479999999999998</v>
      </c>
      <c r="I136" s="253" t="e">
        <f t="shared" ref="I136:I144" ca="1" si="1">H136*(I$4)*(100%-J$4)</f>
        <v>#VALUE!</v>
      </c>
    </row>
    <row r="137" spans="1:9" x14ac:dyDescent="0.2">
      <c r="B137" s="12" t="s">
        <v>4608</v>
      </c>
      <c r="C137" s="9" t="s">
        <v>7514</v>
      </c>
      <c r="D137" s="2" t="s">
        <v>9046</v>
      </c>
      <c r="E137" s="2"/>
      <c r="F137" s="2"/>
      <c r="G137" s="9">
        <v>10</v>
      </c>
      <c r="H137" s="9">
        <f ca="1">INDIRECT(CONCATENATE("Лист1!B",MATCH(B137,Лист1!A$1:A$18999,0)),1)</f>
        <v>4.6703999999999999</v>
      </c>
      <c r="I137" s="253" t="e">
        <f t="shared" ca="1" si="1"/>
        <v>#VALUE!</v>
      </c>
    </row>
    <row r="138" spans="1:9" x14ac:dyDescent="0.2">
      <c r="B138" s="12" t="s">
        <v>9047</v>
      </c>
      <c r="C138" s="9" t="s">
        <v>7514</v>
      </c>
      <c r="D138" s="2" t="s">
        <v>9048</v>
      </c>
      <c r="E138" s="2"/>
      <c r="F138" s="2"/>
      <c r="G138" s="9">
        <v>10</v>
      </c>
      <c r="H138" s="9">
        <f ca="1">INDIRECT(CONCATENATE("Лист1!B",MATCH(B138,Лист1!A$1:A$18999,0)),1)</f>
        <v>6.6192000000000002</v>
      </c>
      <c r="I138" s="253" t="e">
        <f t="shared" ca="1" si="1"/>
        <v>#VALUE!</v>
      </c>
    </row>
    <row r="139" spans="1:9" x14ac:dyDescent="0.2">
      <c r="B139" s="12" t="s">
        <v>9049</v>
      </c>
      <c r="C139" s="9" t="s">
        <v>9438</v>
      </c>
      <c r="D139" s="2" t="s">
        <v>9045</v>
      </c>
      <c r="E139" s="2"/>
      <c r="F139" s="2"/>
      <c r="G139" s="9">
        <v>10</v>
      </c>
      <c r="H139" s="9">
        <f ca="1">INDIRECT(CONCATENATE("Лист1!B",MATCH(B139,Лист1!A$1:A$18999,0)),1)</f>
        <v>3.2479999999999998</v>
      </c>
      <c r="I139" s="253" t="e">
        <f t="shared" ca="1" si="1"/>
        <v>#VALUE!</v>
      </c>
    </row>
    <row r="140" spans="1:9" x14ac:dyDescent="0.2">
      <c r="B140" s="12" t="s">
        <v>9050</v>
      </c>
      <c r="C140" s="9" t="s">
        <v>9438</v>
      </c>
      <c r="D140" s="2" t="s">
        <v>9046</v>
      </c>
      <c r="E140" s="2"/>
      <c r="F140" s="2"/>
      <c r="G140" s="9">
        <v>10</v>
      </c>
      <c r="H140" s="9">
        <f ca="1">INDIRECT(CONCATENATE("Лист1!B",MATCH(B140,Лист1!A$1:A$18999,0)),1)</f>
        <v>4.6703999999999999</v>
      </c>
      <c r="I140" s="253" t="e">
        <f t="shared" ca="1" si="1"/>
        <v>#VALUE!</v>
      </c>
    </row>
    <row r="141" spans="1:9" x14ac:dyDescent="0.2">
      <c r="B141" s="12" t="s">
        <v>9051</v>
      </c>
      <c r="C141" s="9" t="s">
        <v>9438</v>
      </c>
      <c r="D141" s="2" t="s">
        <v>9048</v>
      </c>
      <c r="E141" s="2"/>
      <c r="F141" s="2"/>
      <c r="G141" s="9">
        <v>10</v>
      </c>
      <c r="H141" s="9">
        <f ca="1">INDIRECT(CONCATENATE("Лист1!B",MATCH(B141,Лист1!A$1:A$18999,0)),1)</f>
        <v>6.6192000000000002</v>
      </c>
      <c r="I141" s="253" t="e">
        <f t="shared" ca="1" si="1"/>
        <v>#VALUE!</v>
      </c>
    </row>
    <row r="142" spans="1:9" x14ac:dyDescent="0.2">
      <c r="B142" s="12" t="s">
        <v>9052</v>
      </c>
      <c r="C142" s="9" t="s">
        <v>7414</v>
      </c>
      <c r="D142" s="2" t="s">
        <v>9045</v>
      </c>
      <c r="E142" s="2"/>
      <c r="F142" s="2"/>
      <c r="G142" s="9">
        <v>10</v>
      </c>
      <c r="H142" s="9">
        <f ca="1">INDIRECT(CONCATENATE("Лист1!B",MATCH(B142,Лист1!A$1:A$18999,0)),1)</f>
        <v>3.2479999999999998</v>
      </c>
      <c r="I142" s="253" t="e">
        <f t="shared" ca="1" si="1"/>
        <v>#VALUE!</v>
      </c>
    </row>
    <row r="143" spans="1:9" x14ac:dyDescent="0.2">
      <c r="B143" s="12" t="s">
        <v>4609</v>
      </c>
      <c r="C143" s="9" t="s">
        <v>7414</v>
      </c>
      <c r="D143" s="2" t="s">
        <v>9046</v>
      </c>
      <c r="E143" s="2"/>
      <c r="F143" s="2"/>
      <c r="G143" s="9">
        <v>10</v>
      </c>
      <c r="H143" s="9">
        <f ca="1">INDIRECT(CONCATENATE("Лист1!B",MATCH(B143,Лист1!A$1:A$18999,0)),1)</f>
        <v>4.6703999999999999</v>
      </c>
      <c r="I143" s="253" t="e">
        <f t="shared" ca="1" si="1"/>
        <v>#VALUE!</v>
      </c>
    </row>
    <row r="144" spans="1:9" x14ac:dyDescent="0.2">
      <c r="B144" s="12" t="s">
        <v>9053</v>
      </c>
      <c r="C144" s="9" t="s">
        <v>7414</v>
      </c>
      <c r="D144" s="2" t="s">
        <v>9048</v>
      </c>
      <c r="E144" s="2"/>
      <c r="F144" s="2"/>
      <c r="G144" s="9">
        <v>10</v>
      </c>
      <c r="H144" s="9">
        <f ca="1">INDIRECT(CONCATENATE("Лист1!B",MATCH(B144,Лист1!A$1:A$18999,0)),1)</f>
        <v>6.6192000000000002</v>
      </c>
      <c r="I144" s="253" t="e">
        <f t="shared" ca="1" si="1"/>
        <v>#VALUE!</v>
      </c>
    </row>
    <row r="145" spans="1:9" x14ac:dyDescent="0.2">
      <c r="A145" s="282" t="s">
        <v>9054</v>
      </c>
      <c r="B145" s="282"/>
      <c r="C145" s="282"/>
      <c r="D145" s="282"/>
      <c r="E145" s="282"/>
      <c r="F145" s="282"/>
      <c r="G145" s="282"/>
      <c r="H145" s="313"/>
      <c r="I145" s="18"/>
    </row>
    <row r="146" spans="1:9" ht="36" x14ac:dyDescent="0.2">
      <c r="A146" s="3"/>
      <c r="B146" s="4" t="s">
        <v>7186</v>
      </c>
      <c r="C146" s="4" t="s">
        <v>9055</v>
      </c>
      <c r="D146" s="4" t="s">
        <v>8903</v>
      </c>
      <c r="E146" s="4"/>
      <c r="F146" s="4"/>
      <c r="G146" s="4" t="s">
        <v>7187</v>
      </c>
      <c r="H146" s="1" t="s">
        <v>3238</v>
      </c>
      <c r="I146" s="250" t="s">
        <v>851</v>
      </c>
    </row>
    <row r="147" spans="1:9" x14ac:dyDescent="0.2">
      <c r="B147" s="12" t="s">
        <v>4703</v>
      </c>
      <c r="C147" s="13" t="s">
        <v>9056</v>
      </c>
      <c r="D147" s="146" t="s">
        <v>7120</v>
      </c>
      <c r="E147" s="134"/>
      <c r="F147" s="134"/>
      <c r="G147" s="135">
        <v>10</v>
      </c>
      <c r="H147" s="9">
        <f ca="1">INDIRECT(CONCATENATE("Лист1!B",MATCH(B147,Лист1!A$1:A$18999,0)),1)</f>
        <v>10.6044</v>
      </c>
      <c r="I147" s="253" t="e">
        <f ca="1">H147*(I$4)*(100%-J$4)</f>
        <v>#VALUE!</v>
      </c>
    </row>
    <row r="148" spans="1:9" x14ac:dyDescent="0.2">
      <c r="B148" s="39" t="s">
        <v>4704</v>
      </c>
      <c r="C148" s="147" t="s">
        <v>9056</v>
      </c>
      <c r="D148" s="148" t="s">
        <v>7139</v>
      </c>
      <c r="E148" s="149"/>
      <c r="F148" s="149"/>
      <c r="G148" s="149">
        <v>10</v>
      </c>
      <c r="H148" s="9">
        <f ca="1">INDIRECT(CONCATENATE("Лист1!B",MATCH(B148,Лист1!A$1:A$18999,0)),1)</f>
        <v>14.931800000000001</v>
      </c>
      <c r="I148" s="253" t="e">
        <f ca="1">H148*(I$4)*(100%-J$4)</f>
        <v>#VALUE!</v>
      </c>
    </row>
    <row r="149" spans="1:9" x14ac:dyDescent="0.2">
      <c r="B149" s="12" t="s">
        <v>4705</v>
      </c>
      <c r="C149" s="13" t="s">
        <v>9056</v>
      </c>
      <c r="D149" s="146" t="s">
        <v>9057</v>
      </c>
      <c r="E149" s="134"/>
      <c r="F149" s="134"/>
      <c r="G149" s="135">
        <v>10</v>
      </c>
      <c r="H149" s="9">
        <f ca="1">INDIRECT(CONCATENATE("Лист1!B",MATCH(B149,Лист1!A$1:A$18999,0)),1)</f>
        <v>24.602399999999999</v>
      </c>
      <c r="I149" s="253" t="e">
        <f ca="1">H149*(I$4)*(100%-J$4)</f>
        <v>#VALUE!</v>
      </c>
    </row>
    <row r="150" spans="1:9" x14ac:dyDescent="0.2">
      <c r="B150" s="12" t="s">
        <v>4706</v>
      </c>
      <c r="C150" s="13" t="s">
        <v>9056</v>
      </c>
      <c r="D150" s="146" t="s">
        <v>9058</v>
      </c>
      <c r="E150" s="134"/>
      <c r="F150" s="134"/>
      <c r="G150" s="135">
        <v>10</v>
      </c>
      <c r="H150" s="9">
        <f ca="1">INDIRECT(CONCATENATE("Лист1!B",MATCH(B150,Лист1!A$1:A$18999,0)),1)</f>
        <v>33.085999999999999</v>
      </c>
      <c r="I150" s="253" t="e">
        <f ca="1">H150*(I$4)*(100%-J$4)</f>
        <v>#VALUE!</v>
      </c>
    </row>
  </sheetData>
  <mergeCells count="23">
    <mergeCell ref="A66:H66"/>
    <mergeCell ref="A77:H77"/>
    <mergeCell ref="A6:H6"/>
    <mergeCell ref="A26:H26"/>
    <mergeCell ref="A34:H34"/>
    <mergeCell ref="A1:H1"/>
    <mergeCell ref="A2:H2"/>
    <mergeCell ref="A3:H3"/>
    <mergeCell ref="A4:H4"/>
    <mergeCell ref="A134:H134"/>
    <mergeCell ref="C121:G121"/>
    <mergeCell ref="A45:H45"/>
    <mergeCell ref="A5:H5"/>
    <mergeCell ref="C119:G119"/>
    <mergeCell ref="A49:H49"/>
    <mergeCell ref="A145:H145"/>
    <mergeCell ref="A106:H106"/>
    <mergeCell ref="A115:H115"/>
    <mergeCell ref="A122:H122"/>
    <mergeCell ref="A125:H125"/>
    <mergeCell ref="C120:G120"/>
    <mergeCell ref="C117:G117"/>
    <mergeCell ref="C118:G118"/>
  </mergeCells>
  <phoneticPr fontId="6" type="noConversion"/>
  <pageMargins left="0.75" right="0.75" top="1" bottom="1" header="0.5" footer="0.5"/>
  <pageSetup paperSize="9" scale="70" fitToHeight="4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59"/>
  <sheetViews>
    <sheetView workbookViewId="0">
      <selection activeCell="H7" sqref="H7"/>
    </sheetView>
  </sheetViews>
  <sheetFormatPr defaultRowHeight="12.75" x14ac:dyDescent="0.2"/>
  <cols>
    <col min="1" max="1" width="32.28515625" customWidth="1"/>
    <col min="2" max="2" width="18.5703125" customWidth="1"/>
    <col min="3" max="3" width="14" customWidth="1"/>
    <col min="4" max="4" width="19.140625" customWidth="1"/>
    <col min="5" max="5" width="12.5703125" customWidth="1"/>
    <col min="6" max="6" width="12.140625" customWidth="1"/>
    <col min="7" max="7" width="13.85546875" customWidth="1"/>
  </cols>
  <sheetData>
    <row r="1" spans="1:7" ht="18" x14ac:dyDescent="0.25">
      <c r="A1" s="284" t="s">
        <v>10177</v>
      </c>
      <c r="B1" s="285"/>
      <c r="C1" s="285"/>
      <c r="D1" s="285"/>
      <c r="E1" s="286"/>
    </row>
    <row r="2" spans="1:7" ht="12.75" customHeight="1" thickBot="1" x14ac:dyDescent="0.25">
      <c r="A2" s="60"/>
      <c r="B2" s="318"/>
      <c r="C2" s="319"/>
      <c r="D2" s="319"/>
      <c r="E2" s="320"/>
    </row>
    <row r="3" spans="1:7" ht="34.5" thickBot="1" x14ac:dyDescent="0.25">
      <c r="A3" s="61"/>
      <c r="B3" s="321"/>
      <c r="C3" s="322"/>
      <c r="D3" s="322"/>
      <c r="E3" s="323"/>
      <c r="F3" s="241" t="s">
        <v>9159</v>
      </c>
      <c r="G3" s="241" t="s">
        <v>848</v>
      </c>
    </row>
    <row r="4" spans="1:7" ht="13.5" thickBot="1" x14ac:dyDescent="0.25">
      <c r="A4" s="62"/>
      <c r="B4" s="324"/>
      <c r="C4" s="322"/>
      <c r="D4" s="322"/>
      <c r="E4" s="323"/>
      <c r="F4" s="252" t="s">
        <v>852</v>
      </c>
      <c r="G4" s="244">
        <v>0</v>
      </c>
    </row>
    <row r="5" spans="1:7" x14ac:dyDescent="0.2">
      <c r="A5" s="59"/>
      <c r="B5" s="315"/>
      <c r="C5" s="316"/>
      <c r="D5" s="316"/>
      <c r="E5" s="317"/>
    </row>
    <row r="6" spans="1:7" x14ac:dyDescent="0.2">
      <c r="A6" s="299" t="s">
        <v>10178</v>
      </c>
      <c r="B6" s="300"/>
      <c r="C6" s="300"/>
      <c r="D6" s="300"/>
      <c r="E6" s="301"/>
    </row>
    <row r="7" spans="1:7" ht="26.25" customHeight="1" x14ac:dyDescent="0.2">
      <c r="A7" s="3"/>
      <c r="B7" s="4" t="s">
        <v>7186</v>
      </c>
      <c r="C7" s="4" t="s">
        <v>2131</v>
      </c>
      <c r="D7" s="4" t="s">
        <v>10179</v>
      </c>
      <c r="E7" s="1" t="s">
        <v>3238</v>
      </c>
      <c r="F7" s="250" t="s">
        <v>851</v>
      </c>
      <c r="G7" s="247"/>
    </row>
    <row r="8" spans="1:7" x14ac:dyDescent="0.2">
      <c r="B8" s="2" t="s">
        <v>10180</v>
      </c>
      <c r="C8" s="9" t="s">
        <v>10181</v>
      </c>
      <c r="D8" s="9">
        <v>2.5</v>
      </c>
      <c r="E8" s="9">
        <f ca="1">INDIRECT(CONCATENATE("Лист1!B",MATCH(B8,Лист1!A$1:A$18999,0)),1)</f>
        <v>0.1176</v>
      </c>
      <c r="F8" s="245" t="e">
        <f ca="1">E8*(F$4)*(100%-G$4)</f>
        <v>#VALUE!</v>
      </c>
    </row>
    <row r="9" spans="1:7" x14ac:dyDescent="0.2">
      <c r="B9" s="2" t="s">
        <v>10182</v>
      </c>
      <c r="C9" s="9" t="s">
        <v>10181</v>
      </c>
      <c r="D9" s="9">
        <v>2.5</v>
      </c>
      <c r="E9" s="9">
        <f ca="1">INDIRECT(CONCATENATE("Лист1!B",MATCH(B9,Лист1!A$1:A$18999,0)),1)</f>
        <v>0.1176</v>
      </c>
      <c r="F9" s="245" t="e">
        <f t="shared" ref="F9:F24" ca="1" si="0">E9*(F$4)*(100%-G$4)</f>
        <v>#VALUE!</v>
      </c>
    </row>
    <row r="10" spans="1:7" x14ac:dyDescent="0.2">
      <c r="B10" s="2" t="s">
        <v>10183</v>
      </c>
      <c r="C10" s="9" t="s">
        <v>10181</v>
      </c>
      <c r="D10" s="9">
        <v>2.5</v>
      </c>
      <c r="E10" s="9">
        <f ca="1">INDIRECT(CONCATENATE("Лист1!B",MATCH(B10,Лист1!A$1:A$18999,0)),1)</f>
        <v>0.1235</v>
      </c>
      <c r="F10" s="245" t="e">
        <f t="shared" ca="1" si="0"/>
        <v>#VALUE!</v>
      </c>
    </row>
    <row r="11" spans="1:7" x14ac:dyDescent="0.2">
      <c r="B11" s="2" t="s">
        <v>10184</v>
      </c>
      <c r="C11" s="9" t="s">
        <v>10181</v>
      </c>
      <c r="D11" s="9">
        <v>2.5</v>
      </c>
      <c r="E11" s="9">
        <f ca="1">INDIRECT(CONCATENATE("Лист1!B",MATCH(B11,Лист1!A$1:A$18999,0)),1)</f>
        <v>0.1176</v>
      </c>
      <c r="F11" s="245" t="e">
        <f t="shared" ca="1" si="0"/>
        <v>#VALUE!</v>
      </c>
    </row>
    <row r="12" spans="1:7" x14ac:dyDescent="0.2">
      <c r="A12" t="s">
        <v>10185</v>
      </c>
      <c r="B12" s="2" t="s">
        <v>10186</v>
      </c>
      <c r="C12" s="9" t="s">
        <v>10181</v>
      </c>
      <c r="D12" s="9">
        <v>2.5</v>
      </c>
      <c r="E12" s="9">
        <f ca="1">INDIRECT(CONCATENATE("Лист1!B",MATCH(B12,Лист1!A$1:A$18999,0)),1)</f>
        <v>0.1176</v>
      </c>
      <c r="F12" s="245" t="e">
        <f t="shared" ca="1" si="0"/>
        <v>#VALUE!</v>
      </c>
    </row>
    <row r="13" spans="1:7" x14ac:dyDescent="0.2">
      <c r="A13" t="s">
        <v>10187</v>
      </c>
      <c r="B13" s="2" t="s">
        <v>10188</v>
      </c>
      <c r="C13" s="9" t="s">
        <v>10181</v>
      </c>
      <c r="D13" s="9">
        <v>2.5</v>
      </c>
      <c r="E13" s="9">
        <f ca="1">INDIRECT(CONCATENATE("Лист1!B",MATCH(B13,Лист1!A$1:A$18999,0)),1)</f>
        <v>0.1235</v>
      </c>
      <c r="F13" s="245" t="e">
        <f t="shared" ca="1" si="0"/>
        <v>#VALUE!</v>
      </c>
    </row>
    <row r="14" spans="1:7" x14ac:dyDescent="0.2">
      <c r="A14" t="s">
        <v>10189</v>
      </c>
      <c r="B14" s="2" t="s">
        <v>10190</v>
      </c>
      <c r="C14" s="9" t="s">
        <v>10181</v>
      </c>
      <c r="D14" s="9">
        <v>2.5</v>
      </c>
      <c r="E14" s="9">
        <f ca="1">INDIRECT(CONCATENATE("Лист1!B",MATCH(B14,Лист1!A$1:A$18999,0)),1)</f>
        <v>0.1176</v>
      </c>
      <c r="F14" s="245" t="e">
        <f t="shared" ca="1" si="0"/>
        <v>#VALUE!</v>
      </c>
    </row>
    <row r="15" spans="1:7" x14ac:dyDescent="0.2">
      <c r="A15" t="s">
        <v>10191</v>
      </c>
      <c r="B15" s="2" t="s">
        <v>10192</v>
      </c>
      <c r="C15" s="9" t="s">
        <v>10181</v>
      </c>
      <c r="D15" s="9">
        <v>2.5</v>
      </c>
      <c r="E15" s="9">
        <f ca="1">INDIRECT(CONCATENATE("Лист1!B",MATCH(B15,Лист1!A$1:A$18999,0)),1)</f>
        <v>0.1176</v>
      </c>
      <c r="F15" s="245" t="e">
        <f t="shared" ca="1" si="0"/>
        <v>#VALUE!</v>
      </c>
    </row>
    <row r="16" spans="1:7" x14ac:dyDescent="0.2">
      <c r="A16" s="78" t="s">
        <v>10193</v>
      </c>
      <c r="B16" s="2" t="s">
        <v>10194</v>
      </c>
      <c r="C16" s="9" t="s">
        <v>10181</v>
      </c>
      <c r="D16" s="9">
        <v>2.5</v>
      </c>
      <c r="E16" s="9">
        <f ca="1">INDIRECT(CONCATENATE("Лист1!B",MATCH(B16,Лист1!A$1:A$18999,0)),1)</f>
        <v>0.1176</v>
      </c>
      <c r="F16" s="245" t="e">
        <f t="shared" ca="1" si="0"/>
        <v>#VALUE!</v>
      </c>
    </row>
    <row r="17" spans="1:6" x14ac:dyDescent="0.2">
      <c r="A17" s="55" t="s">
        <v>10195</v>
      </c>
      <c r="B17" s="5" t="s">
        <v>10196</v>
      </c>
      <c r="C17" s="6" t="s">
        <v>10197</v>
      </c>
      <c r="D17" s="6">
        <v>2.7</v>
      </c>
      <c r="E17" s="9">
        <f ca="1">INDIRECT(CONCATENATE("Лист1!B",MATCH(B17,Лист1!A$1:A$18999,0)),1)</f>
        <v>0.16239999999999999</v>
      </c>
      <c r="F17" s="245" t="e">
        <f t="shared" ca="1" si="0"/>
        <v>#VALUE!</v>
      </c>
    </row>
    <row r="18" spans="1:6" x14ac:dyDescent="0.2">
      <c r="A18" t="s">
        <v>10198</v>
      </c>
      <c r="B18" s="5" t="s">
        <v>10199</v>
      </c>
      <c r="C18" s="6" t="s">
        <v>10197</v>
      </c>
      <c r="D18" s="6">
        <v>2.7</v>
      </c>
      <c r="E18" s="9">
        <f ca="1">INDIRECT(CONCATENATE("Лист1!B",MATCH(B18,Лист1!A$1:A$18999,0)),1)</f>
        <v>0.16239999999999999</v>
      </c>
      <c r="F18" s="245" t="e">
        <f t="shared" ca="1" si="0"/>
        <v>#VALUE!</v>
      </c>
    </row>
    <row r="19" spans="1:6" x14ac:dyDescent="0.2">
      <c r="A19" s="79" t="s">
        <v>10200</v>
      </c>
      <c r="B19" s="5" t="s">
        <v>10201</v>
      </c>
      <c r="C19" s="6" t="s">
        <v>10197</v>
      </c>
      <c r="D19" s="6">
        <v>2.7</v>
      </c>
      <c r="E19" s="9">
        <f ca="1">INDIRECT(CONCATENATE("Лист1!B",MATCH(B19,Лист1!A$1:A$18999,0)),1)</f>
        <v>0.17050000000000001</v>
      </c>
      <c r="F19" s="245" t="e">
        <f t="shared" ca="1" si="0"/>
        <v>#VALUE!</v>
      </c>
    </row>
    <row r="20" spans="1:6" x14ac:dyDescent="0.2">
      <c r="A20" s="79" t="s">
        <v>10202</v>
      </c>
      <c r="B20" s="5" t="s">
        <v>10203</v>
      </c>
      <c r="C20" s="6" t="s">
        <v>10197</v>
      </c>
      <c r="D20" s="6">
        <v>2.7</v>
      </c>
      <c r="E20" s="9">
        <f ca="1">INDIRECT(CONCATENATE("Лист1!B",MATCH(B20,Лист1!A$1:A$18999,0)),1)</f>
        <v>0.16239999999999999</v>
      </c>
      <c r="F20" s="245" t="e">
        <f t="shared" ca="1" si="0"/>
        <v>#VALUE!</v>
      </c>
    </row>
    <row r="21" spans="1:6" x14ac:dyDescent="0.2">
      <c r="A21" s="78" t="s">
        <v>10204</v>
      </c>
      <c r="B21" s="5" t="s">
        <v>10205</v>
      </c>
      <c r="C21" s="6" t="s">
        <v>10197</v>
      </c>
      <c r="D21" s="6">
        <v>2.7</v>
      </c>
      <c r="E21" s="9">
        <f ca="1">INDIRECT(CONCATENATE("Лист1!B",MATCH(B21,Лист1!A$1:A$18999,0)),1)</f>
        <v>0.16239999999999999</v>
      </c>
      <c r="F21" s="245" t="e">
        <f t="shared" ca="1" si="0"/>
        <v>#VALUE!</v>
      </c>
    </row>
    <row r="22" spans="1:6" x14ac:dyDescent="0.2">
      <c r="A22" s="79" t="s">
        <v>10206</v>
      </c>
      <c r="B22" s="5" t="s">
        <v>10207</v>
      </c>
      <c r="C22" s="6" t="s">
        <v>10197</v>
      </c>
      <c r="D22" s="6">
        <v>2.7</v>
      </c>
      <c r="E22" s="9">
        <f ca="1">INDIRECT(CONCATENATE("Лист1!B",MATCH(B22,Лист1!A$1:A$18999,0)),1)</f>
        <v>0.16239999999999999</v>
      </c>
      <c r="F22" s="245" t="e">
        <f t="shared" ca="1" si="0"/>
        <v>#VALUE!</v>
      </c>
    </row>
    <row r="23" spans="1:6" x14ac:dyDescent="0.2">
      <c r="A23" t="s">
        <v>10208</v>
      </c>
      <c r="B23" s="5" t="s">
        <v>10209</v>
      </c>
      <c r="C23" s="6" t="s">
        <v>10197</v>
      </c>
      <c r="D23" s="6">
        <v>2.7</v>
      </c>
      <c r="E23" s="9">
        <f ca="1">INDIRECT(CONCATENATE("Лист1!B",MATCH(B23,Лист1!A$1:A$18999,0)),1)</f>
        <v>0.16239999999999999</v>
      </c>
      <c r="F23" s="245" t="e">
        <f t="shared" ca="1" si="0"/>
        <v>#VALUE!</v>
      </c>
    </row>
    <row r="24" spans="1:6" x14ac:dyDescent="0.2">
      <c r="A24" t="s">
        <v>10235</v>
      </c>
      <c r="B24" s="5" t="s">
        <v>10236</v>
      </c>
      <c r="C24" s="6" t="s">
        <v>10197</v>
      </c>
      <c r="D24" s="6">
        <v>2.7</v>
      </c>
      <c r="E24" s="9">
        <f ca="1">INDIRECT(CONCATENATE("Лист1!B",MATCH(B24,Лист1!A$1:A$18999,0)),1)</f>
        <v>0.16239999999999999</v>
      </c>
      <c r="F24" s="245" t="e">
        <f t="shared" ca="1" si="0"/>
        <v>#VALUE!</v>
      </c>
    </row>
    <row r="25" spans="1:6" x14ac:dyDescent="0.2">
      <c r="A25" t="s">
        <v>10237</v>
      </c>
      <c r="B25" s="2"/>
      <c r="C25" s="9"/>
      <c r="D25" s="9"/>
      <c r="E25" s="9"/>
    </row>
    <row r="26" spans="1:6" x14ac:dyDescent="0.2">
      <c r="A26" s="299" t="s">
        <v>10238</v>
      </c>
      <c r="B26" s="314"/>
      <c r="C26" s="314"/>
      <c r="D26" s="314"/>
      <c r="E26" s="312"/>
    </row>
    <row r="27" spans="1:6" ht="26.25" customHeight="1" x14ac:dyDescent="0.2">
      <c r="A27" s="3"/>
      <c r="B27" s="4" t="s">
        <v>7186</v>
      </c>
      <c r="C27" s="4" t="s">
        <v>2131</v>
      </c>
      <c r="D27" s="4" t="s">
        <v>10179</v>
      </c>
      <c r="E27" s="1" t="s">
        <v>3238</v>
      </c>
      <c r="F27" s="250" t="s">
        <v>851</v>
      </c>
    </row>
    <row r="28" spans="1:6" x14ac:dyDescent="0.2">
      <c r="B28" s="2" t="s">
        <v>10239</v>
      </c>
      <c r="C28" s="9" t="s">
        <v>10240</v>
      </c>
      <c r="D28" s="9">
        <v>3.2</v>
      </c>
      <c r="E28" s="9">
        <f ca="1">INDIRECT(CONCATENATE("Лист1!B",MATCH(B28,Лист1!A$1:A$18999,0)),1)</f>
        <v>0.20710000000000001</v>
      </c>
      <c r="F28" s="245" t="e">
        <f t="shared" ref="F28:F91" ca="1" si="1">E28*(F$4)*(100%-G$4)</f>
        <v>#VALUE!</v>
      </c>
    </row>
    <row r="29" spans="1:6" x14ac:dyDescent="0.2">
      <c r="B29" s="2" t="s">
        <v>10241</v>
      </c>
      <c r="C29" s="9" t="s">
        <v>10240</v>
      </c>
      <c r="D29" s="9">
        <v>3.2</v>
      </c>
      <c r="E29" s="9">
        <f ca="1">INDIRECT(CONCATENATE("Лист1!B",MATCH(B29,Лист1!A$1:A$18999,0)),1)</f>
        <v>0.20710000000000001</v>
      </c>
      <c r="F29" s="245" t="e">
        <f t="shared" ca="1" si="1"/>
        <v>#VALUE!</v>
      </c>
    </row>
    <row r="30" spans="1:6" x14ac:dyDescent="0.2">
      <c r="B30" s="2" t="s">
        <v>10242</v>
      </c>
      <c r="C30" s="9" t="s">
        <v>10240</v>
      </c>
      <c r="D30" s="9">
        <v>3.2</v>
      </c>
      <c r="E30" s="9">
        <f ca="1">INDIRECT(CONCATENATE("Лист1!B",MATCH(B30,Лист1!A$1:A$18999,0)),1)</f>
        <v>0.21740000000000001</v>
      </c>
      <c r="F30" s="245" t="e">
        <f t="shared" ca="1" si="1"/>
        <v>#VALUE!</v>
      </c>
    </row>
    <row r="31" spans="1:6" x14ac:dyDescent="0.2">
      <c r="B31" s="2" t="s">
        <v>10243</v>
      </c>
      <c r="C31" s="9" t="s">
        <v>10240</v>
      </c>
      <c r="D31" s="9">
        <v>3.2</v>
      </c>
      <c r="E31" s="9">
        <f ca="1">INDIRECT(CONCATENATE("Лист1!B",MATCH(B31,Лист1!A$1:A$18999,0)),1)</f>
        <v>0.20710000000000001</v>
      </c>
      <c r="F31" s="245" t="e">
        <f t="shared" ca="1" si="1"/>
        <v>#VALUE!</v>
      </c>
    </row>
    <row r="32" spans="1:6" x14ac:dyDescent="0.2">
      <c r="A32" s="78" t="s">
        <v>10244</v>
      </c>
      <c r="B32" s="2" t="s">
        <v>10245</v>
      </c>
      <c r="C32" s="9" t="s">
        <v>10240</v>
      </c>
      <c r="D32" s="9">
        <v>3.2</v>
      </c>
      <c r="E32" s="9">
        <f ca="1">INDIRECT(CONCATENATE("Лист1!B",MATCH(B32,Лист1!A$1:A$18999,0)),1)</f>
        <v>0.20710000000000001</v>
      </c>
      <c r="F32" s="245" t="e">
        <f t="shared" ca="1" si="1"/>
        <v>#VALUE!</v>
      </c>
    </row>
    <row r="33" spans="1:6" x14ac:dyDescent="0.2">
      <c r="A33" t="s">
        <v>10246</v>
      </c>
      <c r="B33" s="2" t="s">
        <v>10247</v>
      </c>
      <c r="C33" s="9" t="s">
        <v>10240</v>
      </c>
      <c r="D33" s="9">
        <v>3.2</v>
      </c>
      <c r="E33" s="9">
        <f ca="1">INDIRECT(CONCATENATE("Лист1!B",MATCH(B33,Лист1!A$1:A$18999,0)),1)</f>
        <v>0.20710000000000001</v>
      </c>
      <c r="F33" s="245" t="e">
        <f t="shared" ca="1" si="1"/>
        <v>#VALUE!</v>
      </c>
    </row>
    <row r="34" spans="1:6" x14ac:dyDescent="0.2">
      <c r="A34" t="s">
        <v>10248</v>
      </c>
      <c r="B34" s="2" t="s">
        <v>10249</v>
      </c>
      <c r="C34" s="9" t="s">
        <v>10240</v>
      </c>
      <c r="D34" s="9">
        <v>3.2</v>
      </c>
      <c r="E34" s="9">
        <f ca="1">INDIRECT(CONCATENATE("Лист1!B",MATCH(B34,Лист1!A$1:A$18999,0)),1)</f>
        <v>0.20710000000000001</v>
      </c>
      <c r="F34" s="245" t="e">
        <f t="shared" ca="1" si="1"/>
        <v>#VALUE!</v>
      </c>
    </row>
    <row r="35" spans="1:6" x14ac:dyDescent="0.2">
      <c r="A35" t="s">
        <v>10250</v>
      </c>
      <c r="B35" s="2" t="s">
        <v>10251</v>
      </c>
      <c r="C35" s="9" t="s">
        <v>10240</v>
      </c>
      <c r="D35" s="9">
        <v>3.2</v>
      </c>
      <c r="E35" s="9">
        <f ca="1">INDIRECT(CONCATENATE("Лист1!B",MATCH(B35,Лист1!A$1:A$18999,0)),1)</f>
        <v>0.21740000000000001</v>
      </c>
      <c r="F35" s="245" t="e">
        <f t="shared" ca="1" si="1"/>
        <v>#VALUE!</v>
      </c>
    </row>
    <row r="36" spans="1:6" x14ac:dyDescent="0.2">
      <c r="A36" t="s">
        <v>10252</v>
      </c>
      <c r="B36" s="2" t="s">
        <v>10253</v>
      </c>
      <c r="C36" s="9" t="s">
        <v>10240</v>
      </c>
      <c r="D36" s="9">
        <v>3.2</v>
      </c>
      <c r="E36" s="9">
        <f ca="1">INDIRECT(CONCATENATE("Лист1!B",MATCH(B36,Лист1!A$1:A$18999,0)),1)</f>
        <v>0.20710000000000001</v>
      </c>
      <c r="F36" s="245" t="e">
        <f t="shared" ca="1" si="1"/>
        <v>#VALUE!</v>
      </c>
    </row>
    <row r="37" spans="1:6" x14ac:dyDescent="0.2">
      <c r="A37" t="s">
        <v>10254</v>
      </c>
      <c r="B37" s="5" t="s">
        <v>10255</v>
      </c>
      <c r="C37" s="6" t="s">
        <v>10256</v>
      </c>
      <c r="D37" s="6">
        <v>3.5</v>
      </c>
      <c r="E37" s="9">
        <f ca="1">INDIRECT(CONCATENATE("Лист1!B",MATCH(B37,Лист1!A$1:A$18999,0)),1)</f>
        <v>0.26729999999999998</v>
      </c>
      <c r="F37" s="245" t="e">
        <f t="shared" ca="1" si="1"/>
        <v>#VALUE!</v>
      </c>
    </row>
    <row r="38" spans="1:6" x14ac:dyDescent="0.2">
      <c r="A38" s="78" t="s">
        <v>10257</v>
      </c>
      <c r="B38" s="5" t="s">
        <v>10258</v>
      </c>
      <c r="C38" s="6" t="s">
        <v>10256</v>
      </c>
      <c r="D38" s="6">
        <v>3.5</v>
      </c>
      <c r="E38" s="9">
        <f ca="1">INDIRECT(CONCATENATE("Лист1!B",MATCH(B38,Лист1!A$1:A$18999,0)),1)</f>
        <v>0.26729999999999998</v>
      </c>
      <c r="F38" s="245" t="e">
        <f t="shared" ca="1" si="1"/>
        <v>#VALUE!</v>
      </c>
    </row>
    <row r="39" spans="1:6" x14ac:dyDescent="0.2">
      <c r="A39" s="55" t="s">
        <v>10259</v>
      </c>
      <c r="B39" s="5" t="s">
        <v>10260</v>
      </c>
      <c r="C39" s="6" t="s">
        <v>10256</v>
      </c>
      <c r="D39" s="6">
        <v>3.5</v>
      </c>
      <c r="E39" s="9">
        <f ca="1">INDIRECT(CONCATENATE("Лист1!B",MATCH(B39,Лист1!A$1:A$18999,0)),1)</f>
        <v>0.26729999999999998</v>
      </c>
      <c r="F39" s="245" t="e">
        <f t="shared" ca="1" si="1"/>
        <v>#VALUE!</v>
      </c>
    </row>
    <row r="40" spans="1:6" x14ac:dyDescent="0.2">
      <c r="A40" t="s">
        <v>10198</v>
      </c>
      <c r="B40" s="5" t="s">
        <v>10261</v>
      </c>
      <c r="C40" s="6" t="s">
        <v>10256</v>
      </c>
      <c r="D40" s="6">
        <v>3.5</v>
      </c>
      <c r="E40" s="9">
        <f ca="1">INDIRECT(CONCATENATE("Лист1!B",MATCH(B40,Лист1!A$1:A$18999,0)),1)</f>
        <v>0.26729999999999998</v>
      </c>
      <c r="F40" s="245" t="e">
        <f t="shared" ca="1" si="1"/>
        <v>#VALUE!</v>
      </c>
    </row>
    <row r="41" spans="1:6" x14ac:dyDescent="0.2">
      <c r="A41" s="79" t="s">
        <v>10200</v>
      </c>
      <c r="B41" s="5" t="s">
        <v>10262</v>
      </c>
      <c r="C41" s="6" t="s">
        <v>10256</v>
      </c>
      <c r="D41" s="6">
        <v>3.5</v>
      </c>
      <c r="E41" s="9">
        <f ca="1">INDIRECT(CONCATENATE("Лист1!B",MATCH(B41,Лист1!A$1:A$18999,0)),1)</f>
        <v>0.26729999999999998</v>
      </c>
      <c r="F41" s="245" t="e">
        <f t="shared" ca="1" si="1"/>
        <v>#VALUE!</v>
      </c>
    </row>
    <row r="42" spans="1:6" x14ac:dyDescent="0.2">
      <c r="A42" t="s">
        <v>10263</v>
      </c>
      <c r="B42" s="5" t="s">
        <v>10264</v>
      </c>
      <c r="C42" s="6" t="s">
        <v>10256</v>
      </c>
      <c r="D42" s="6">
        <v>3.5</v>
      </c>
      <c r="E42" s="9">
        <f ca="1">INDIRECT(CONCATENATE("Лист1!B",MATCH(B42,Лист1!A$1:A$18999,0)),1)</f>
        <v>0.26729999999999998</v>
      </c>
      <c r="F42" s="245" t="e">
        <f t="shared" ca="1" si="1"/>
        <v>#VALUE!</v>
      </c>
    </row>
    <row r="43" spans="1:6" x14ac:dyDescent="0.2">
      <c r="A43" s="78" t="s">
        <v>10204</v>
      </c>
      <c r="B43" s="5" t="s">
        <v>10265</v>
      </c>
      <c r="C43" s="6" t="s">
        <v>10256</v>
      </c>
      <c r="D43" s="6">
        <v>3.5</v>
      </c>
      <c r="E43" s="9">
        <f ca="1">INDIRECT(CONCATENATE("Лист1!B",MATCH(B43,Лист1!A$1:A$18999,0)),1)</f>
        <v>0.26729999999999998</v>
      </c>
      <c r="F43" s="245" t="e">
        <f t="shared" ca="1" si="1"/>
        <v>#VALUE!</v>
      </c>
    </row>
    <row r="44" spans="1:6" x14ac:dyDescent="0.2">
      <c r="A44" t="s">
        <v>10266</v>
      </c>
      <c r="B44" s="5" t="s">
        <v>10267</v>
      </c>
      <c r="C44" s="6" t="s">
        <v>10256</v>
      </c>
      <c r="D44" s="6">
        <v>3.5</v>
      </c>
      <c r="E44" s="9">
        <f ca="1">INDIRECT(CONCATENATE("Лист1!B",MATCH(B44,Лист1!A$1:A$18999,0)),1)</f>
        <v>0.26729999999999998</v>
      </c>
      <c r="F44" s="245" t="e">
        <f t="shared" ca="1" si="1"/>
        <v>#VALUE!</v>
      </c>
    </row>
    <row r="45" spans="1:6" x14ac:dyDescent="0.2">
      <c r="A45" t="s">
        <v>10268</v>
      </c>
      <c r="B45" s="5" t="s">
        <v>10269</v>
      </c>
      <c r="C45" s="6" t="s">
        <v>10256</v>
      </c>
      <c r="D45" s="6">
        <v>3.5</v>
      </c>
      <c r="E45" s="9">
        <f ca="1">INDIRECT(CONCATENATE("Лист1!B",MATCH(B45,Лист1!A$1:A$18999,0)),1)</f>
        <v>0.26729999999999998</v>
      </c>
      <c r="F45" s="245" t="e">
        <f t="shared" ca="1" si="1"/>
        <v>#VALUE!</v>
      </c>
    </row>
    <row r="46" spans="1:6" x14ac:dyDescent="0.2">
      <c r="A46" s="80" t="s">
        <v>10270</v>
      </c>
      <c r="B46" s="7" t="s">
        <v>10271</v>
      </c>
      <c r="C46" s="8" t="s">
        <v>10272</v>
      </c>
      <c r="D46" s="8">
        <v>4.2</v>
      </c>
      <c r="E46" s="9">
        <f ca="1">INDIRECT(CONCATENATE("Лист1!B",MATCH(B46,Лист1!A$1:A$18999,0)),1)</f>
        <v>0.42649999999999999</v>
      </c>
      <c r="F46" s="245" t="e">
        <f t="shared" ca="1" si="1"/>
        <v>#VALUE!</v>
      </c>
    </row>
    <row r="47" spans="1:6" x14ac:dyDescent="0.2">
      <c r="A47" t="s">
        <v>10273</v>
      </c>
      <c r="B47" s="7" t="s">
        <v>10274</v>
      </c>
      <c r="C47" s="8" t="s">
        <v>10272</v>
      </c>
      <c r="D47" s="8">
        <v>4.2</v>
      </c>
      <c r="E47" s="9">
        <f ca="1">INDIRECT(CONCATENATE("Лист1!B",MATCH(B47,Лист1!A$1:A$18999,0)),1)</f>
        <v>0.42649999999999999</v>
      </c>
      <c r="F47" s="245" t="e">
        <f t="shared" ca="1" si="1"/>
        <v>#VALUE!</v>
      </c>
    </row>
    <row r="48" spans="1:6" x14ac:dyDescent="0.2">
      <c r="A48" s="80" t="s">
        <v>10275</v>
      </c>
      <c r="B48" s="7" t="s">
        <v>10276</v>
      </c>
      <c r="C48" s="8" t="s">
        <v>10272</v>
      </c>
      <c r="D48" s="8">
        <v>4.2</v>
      </c>
      <c r="E48" s="9">
        <f ca="1">INDIRECT(CONCATENATE("Лист1!B",MATCH(B48,Лист1!A$1:A$18999,0)),1)</f>
        <v>0.42649999999999999</v>
      </c>
      <c r="F48" s="245" t="e">
        <f t="shared" ca="1" si="1"/>
        <v>#VALUE!</v>
      </c>
    </row>
    <row r="49" spans="1:6" x14ac:dyDescent="0.2">
      <c r="A49" t="s">
        <v>10277</v>
      </c>
      <c r="B49" s="7" t="s">
        <v>10278</v>
      </c>
      <c r="C49" s="8" t="s">
        <v>10272</v>
      </c>
      <c r="D49" s="8">
        <v>4.2</v>
      </c>
      <c r="E49" s="9">
        <f ca="1">INDIRECT(CONCATENATE("Лист1!B",MATCH(B49,Лист1!A$1:A$18999,0)),1)</f>
        <v>0.42649999999999999</v>
      </c>
      <c r="F49" s="245" t="e">
        <f t="shared" ca="1" si="1"/>
        <v>#VALUE!</v>
      </c>
    </row>
    <row r="50" spans="1:6" x14ac:dyDescent="0.2">
      <c r="B50" s="7" t="s">
        <v>10279</v>
      </c>
      <c r="C50" s="8" t="s">
        <v>10272</v>
      </c>
      <c r="D50" s="8">
        <v>4.2</v>
      </c>
      <c r="E50" s="9">
        <f ca="1">INDIRECT(CONCATENATE("Лист1!B",MATCH(B50,Лист1!A$1:A$18999,0)),1)</f>
        <v>0.42649999999999999</v>
      </c>
      <c r="F50" s="245" t="e">
        <f t="shared" ca="1" si="1"/>
        <v>#VALUE!</v>
      </c>
    </row>
    <row r="51" spans="1:6" x14ac:dyDescent="0.2">
      <c r="B51" s="7" t="s">
        <v>10280</v>
      </c>
      <c r="C51" s="8" t="s">
        <v>10272</v>
      </c>
      <c r="D51" s="8">
        <v>4.2</v>
      </c>
      <c r="E51" s="9">
        <f ca="1">INDIRECT(CONCATENATE("Лист1!B",MATCH(B51,Лист1!A$1:A$18999,0)),1)</f>
        <v>0.42649999999999999</v>
      </c>
      <c r="F51" s="245" t="e">
        <f t="shared" ca="1" si="1"/>
        <v>#VALUE!</v>
      </c>
    </row>
    <row r="52" spans="1:6" x14ac:dyDescent="0.2">
      <c r="A52" s="80"/>
      <c r="B52" s="7" t="s">
        <v>10281</v>
      </c>
      <c r="C52" s="8" t="s">
        <v>10272</v>
      </c>
      <c r="D52" s="8">
        <v>4.2</v>
      </c>
      <c r="E52" s="9">
        <f ca="1">INDIRECT(CONCATENATE("Лист1!B",MATCH(B52,Лист1!A$1:A$18999,0)),1)</f>
        <v>0.42649999999999999</v>
      </c>
      <c r="F52" s="245" t="e">
        <f t="shared" ca="1" si="1"/>
        <v>#VALUE!</v>
      </c>
    </row>
    <row r="53" spans="1:6" x14ac:dyDescent="0.2">
      <c r="B53" s="81" t="s">
        <v>10282</v>
      </c>
      <c r="C53" s="82" t="s">
        <v>10283</v>
      </c>
      <c r="D53" s="82">
        <v>4.8</v>
      </c>
      <c r="E53" s="9">
        <f ca="1">INDIRECT(CONCATENATE("Лист1!B",MATCH(B53,Лист1!A$1:A$18999,0)),1)</f>
        <v>0.70630000000000004</v>
      </c>
      <c r="F53" s="245" t="e">
        <f t="shared" ca="1" si="1"/>
        <v>#VALUE!</v>
      </c>
    </row>
    <row r="54" spans="1:6" x14ac:dyDescent="0.2">
      <c r="B54" s="81" t="s">
        <v>10284</v>
      </c>
      <c r="C54" s="82" t="s">
        <v>10283</v>
      </c>
      <c r="D54" s="82">
        <v>4.8</v>
      </c>
      <c r="E54" s="9">
        <f ca="1">INDIRECT(CONCATENATE("Лист1!B",MATCH(B54,Лист1!A$1:A$18999,0)),1)</f>
        <v>0.70630000000000004</v>
      </c>
      <c r="F54" s="245" t="e">
        <f t="shared" ca="1" si="1"/>
        <v>#VALUE!</v>
      </c>
    </row>
    <row r="55" spans="1:6" x14ac:dyDescent="0.2">
      <c r="A55" s="78"/>
      <c r="B55" s="81" t="s">
        <v>10285</v>
      </c>
      <c r="C55" s="82" t="s">
        <v>10283</v>
      </c>
      <c r="D55" s="82">
        <v>4.8</v>
      </c>
      <c r="E55" s="9">
        <f ca="1">INDIRECT(CONCATENATE("Лист1!B",MATCH(B55,Лист1!A$1:A$18999,0)),1)</f>
        <v>0.70630000000000004</v>
      </c>
      <c r="F55" s="245" t="e">
        <f t="shared" ca="1" si="1"/>
        <v>#VALUE!</v>
      </c>
    </row>
    <row r="56" spans="1:6" x14ac:dyDescent="0.2">
      <c r="B56" s="81" t="s">
        <v>10286</v>
      </c>
      <c r="C56" s="82" t="s">
        <v>10283</v>
      </c>
      <c r="D56" s="82">
        <v>4.8</v>
      </c>
      <c r="E56" s="9">
        <f ca="1">INDIRECT(CONCATENATE("Лист1!B",MATCH(B56,Лист1!A$1:A$18999,0)),1)</f>
        <v>0.70630000000000004</v>
      </c>
      <c r="F56" s="245" t="e">
        <f t="shared" ca="1" si="1"/>
        <v>#VALUE!</v>
      </c>
    </row>
    <row r="57" spans="1:6" x14ac:dyDescent="0.2">
      <c r="B57" s="81" t="s">
        <v>10287</v>
      </c>
      <c r="C57" s="82" t="s">
        <v>10283</v>
      </c>
      <c r="D57" s="82">
        <v>4.8</v>
      </c>
      <c r="E57" s="9">
        <f ca="1">INDIRECT(CONCATENATE("Лист1!B",MATCH(B57,Лист1!A$1:A$18999,0)),1)</f>
        <v>0.70630000000000004</v>
      </c>
      <c r="F57" s="245" t="e">
        <f t="shared" ca="1" si="1"/>
        <v>#VALUE!</v>
      </c>
    </row>
    <row r="58" spans="1:6" x14ac:dyDescent="0.2">
      <c r="B58" s="81" t="s">
        <v>10288</v>
      </c>
      <c r="C58" s="82" t="s">
        <v>10283</v>
      </c>
      <c r="D58" s="82">
        <v>4.8</v>
      </c>
      <c r="E58" s="9">
        <f ca="1">INDIRECT(CONCATENATE("Лист1!B",MATCH(B58,Лист1!A$1:A$18999,0)),1)</f>
        <v>0.70630000000000004</v>
      </c>
      <c r="F58" s="245" t="e">
        <f t="shared" ca="1" si="1"/>
        <v>#VALUE!</v>
      </c>
    </row>
    <row r="59" spans="1:6" x14ac:dyDescent="0.2">
      <c r="B59" s="81" t="s">
        <v>10289</v>
      </c>
      <c r="C59" s="82" t="s">
        <v>10283</v>
      </c>
      <c r="D59" s="82">
        <v>4.8</v>
      </c>
      <c r="E59" s="9">
        <f ca="1">INDIRECT(CONCATENATE("Лист1!B",MATCH(B59,Лист1!A$1:A$18999,0)),1)</f>
        <v>0.70630000000000004</v>
      </c>
      <c r="F59" s="245" t="e">
        <f t="shared" ca="1" si="1"/>
        <v>#VALUE!</v>
      </c>
    </row>
    <row r="60" spans="1:6" x14ac:dyDescent="0.2">
      <c r="B60" s="5" t="s">
        <v>10290</v>
      </c>
      <c r="C60" s="6" t="s">
        <v>10291</v>
      </c>
      <c r="D60" s="6">
        <v>6.3</v>
      </c>
      <c r="E60" s="9">
        <f ca="1">INDIRECT(CONCATENATE("Лист1!B",MATCH(B60,Лист1!A$1:A$18999,0)),1)</f>
        <v>1.0335000000000001</v>
      </c>
      <c r="F60" s="245" t="e">
        <f t="shared" ca="1" si="1"/>
        <v>#VALUE!</v>
      </c>
    </row>
    <row r="61" spans="1:6" x14ac:dyDescent="0.2">
      <c r="B61" s="5" t="s">
        <v>10292</v>
      </c>
      <c r="C61" s="6" t="s">
        <v>10291</v>
      </c>
      <c r="D61" s="6">
        <v>6.3</v>
      </c>
      <c r="E61" s="9">
        <f ca="1">INDIRECT(CONCATENATE("Лист1!B",MATCH(B61,Лист1!A$1:A$18999,0)),1)</f>
        <v>1.0335000000000001</v>
      </c>
      <c r="F61" s="245" t="e">
        <f t="shared" ca="1" si="1"/>
        <v>#VALUE!</v>
      </c>
    </row>
    <row r="62" spans="1:6" x14ac:dyDescent="0.2">
      <c r="B62" s="5" t="s">
        <v>10293</v>
      </c>
      <c r="C62" s="6" t="s">
        <v>10291</v>
      </c>
      <c r="D62" s="6">
        <v>6.3</v>
      </c>
      <c r="E62" s="9">
        <f ca="1">INDIRECT(CONCATENATE("Лист1!B",MATCH(B62,Лист1!A$1:A$18999,0)),1)</f>
        <v>1.0335000000000001</v>
      </c>
      <c r="F62" s="245" t="e">
        <f t="shared" ca="1" si="1"/>
        <v>#VALUE!</v>
      </c>
    </row>
    <row r="63" spans="1:6" x14ac:dyDescent="0.2">
      <c r="B63" s="5" t="s">
        <v>10294</v>
      </c>
      <c r="C63" s="6" t="s">
        <v>10291</v>
      </c>
      <c r="D63" s="6">
        <v>6.3</v>
      </c>
      <c r="E63" s="9">
        <f ca="1">INDIRECT(CONCATENATE("Лист1!B",MATCH(B63,Лист1!A$1:A$18999,0)),1)</f>
        <v>1.0335000000000001</v>
      </c>
      <c r="F63" s="245" t="e">
        <f t="shared" ca="1" si="1"/>
        <v>#VALUE!</v>
      </c>
    </row>
    <row r="64" spans="1:6" x14ac:dyDescent="0.2">
      <c r="B64" s="5" t="s">
        <v>10295</v>
      </c>
      <c r="C64" s="6" t="s">
        <v>10291</v>
      </c>
      <c r="D64" s="6">
        <v>6.3</v>
      </c>
      <c r="E64" s="9">
        <f ca="1">INDIRECT(CONCATENATE("Лист1!B",MATCH(B64,Лист1!A$1:A$18999,0)),1)</f>
        <v>1.0335000000000001</v>
      </c>
      <c r="F64" s="245" t="e">
        <f t="shared" ca="1" si="1"/>
        <v>#VALUE!</v>
      </c>
    </row>
    <row r="65" spans="2:6" x14ac:dyDescent="0.2">
      <c r="B65" s="5" t="s">
        <v>10296</v>
      </c>
      <c r="C65" s="6" t="s">
        <v>10291</v>
      </c>
      <c r="D65" s="6">
        <v>6.3</v>
      </c>
      <c r="E65" s="9">
        <f ca="1">INDIRECT(CONCATENATE("Лист1!B",MATCH(B65,Лист1!A$1:A$18999,0)),1)</f>
        <v>1.0335000000000001</v>
      </c>
      <c r="F65" s="245" t="e">
        <f t="shared" ca="1" si="1"/>
        <v>#VALUE!</v>
      </c>
    </row>
    <row r="66" spans="2:6" x14ac:dyDescent="0.2">
      <c r="B66" s="5" t="s">
        <v>10297</v>
      </c>
      <c r="C66" s="6" t="s">
        <v>10291</v>
      </c>
      <c r="D66" s="6">
        <v>6.3</v>
      </c>
      <c r="E66" s="9">
        <f ca="1">INDIRECT(CONCATENATE("Лист1!B",MATCH(B66,Лист1!A$1:A$18999,0)),1)</f>
        <v>1.0335000000000001</v>
      </c>
      <c r="F66" s="245" t="e">
        <f t="shared" ca="1" si="1"/>
        <v>#VALUE!</v>
      </c>
    </row>
    <row r="67" spans="2:6" x14ac:dyDescent="0.2">
      <c r="B67" s="81" t="s">
        <v>10298</v>
      </c>
      <c r="C67" s="82" t="s">
        <v>10299</v>
      </c>
      <c r="D67" s="82">
        <v>7.6</v>
      </c>
      <c r="E67" s="9">
        <f ca="1">INDIRECT(CONCATENATE("Лист1!B",MATCH(B67,Лист1!A$1:A$18999,0)),1)</f>
        <v>1.8008999999999999</v>
      </c>
      <c r="F67" s="245" t="e">
        <f t="shared" ca="1" si="1"/>
        <v>#VALUE!</v>
      </c>
    </row>
    <row r="68" spans="2:6" x14ac:dyDescent="0.2">
      <c r="B68" s="81" t="s">
        <v>10300</v>
      </c>
      <c r="C68" s="82" t="s">
        <v>10299</v>
      </c>
      <c r="D68" s="82">
        <v>7.6</v>
      </c>
      <c r="E68" s="9">
        <f ca="1">INDIRECT(CONCATENATE("Лист1!B",MATCH(B68,Лист1!A$1:A$18999,0)),1)</f>
        <v>1.8008999999999999</v>
      </c>
      <c r="F68" s="245" t="e">
        <f t="shared" ca="1" si="1"/>
        <v>#VALUE!</v>
      </c>
    </row>
    <row r="69" spans="2:6" x14ac:dyDescent="0.2">
      <c r="B69" s="81" t="s">
        <v>10301</v>
      </c>
      <c r="C69" s="82" t="s">
        <v>10299</v>
      </c>
      <c r="D69" s="82">
        <v>7.6</v>
      </c>
      <c r="E69" s="9">
        <f ca="1">INDIRECT(CONCATENATE("Лист1!B",MATCH(B69,Лист1!A$1:A$18999,0)),1)</f>
        <v>1.8008999999999999</v>
      </c>
      <c r="F69" s="245" t="e">
        <f t="shared" ca="1" si="1"/>
        <v>#VALUE!</v>
      </c>
    </row>
    <row r="70" spans="2:6" x14ac:dyDescent="0.2">
      <c r="B70" s="81" t="s">
        <v>10302</v>
      </c>
      <c r="C70" s="82" t="s">
        <v>10299</v>
      </c>
      <c r="D70" s="82">
        <v>7.6</v>
      </c>
      <c r="E70" s="9">
        <f ca="1">INDIRECT(CONCATENATE("Лист1!B",MATCH(B70,Лист1!A$1:A$18999,0)),1)</f>
        <v>1.8008999999999999</v>
      </c>
      <c r="F70" s="245" t="e">
        <f t="shared" ca="1" si="1"/>
        <v>#VALUE!</v>
      </c>
    </row>
    <row r="71" spans="2:6" x14ac:dyDescent="0.2">
      <c r="B71" s="7" t="s">
        <v>10303</v>
      </c>
      <c r="C71" s="8" t="s">
        <v>10304</v>
      </c>
      <c r="D71" s="8">
        <v>8.8000000000000007</v>
      </c>
      <c r="E71" s="9">
        <f ca="1">INDIRECT(CONCATENATE("Лист1!B",MATCH(B71,Лист1!A$1:A$18999,0)),1)</f>
        <v>2.8285</v>
      </c>
      <c r="F71" s="245" t="e">
        <f t="shared" ca="1" si="1"/>
        <v>#VALUE!</v>
      </c>
    </row>
    <row r="72" spans="2:6" x14ac:dyDescent="0.2">
      <c r="B72" s="7" t="s">
        <v>10305</v>
      </c>
      <c r="C72" s="8" t="s">
        <v>10304</v>
      </c>
      <c r="D72" s="8">
        <v>8.8000000000000007</v>
      </c>
      <c r="E72" s="9">
        <f ca="1">INDIRECT(CONCATENATE("Лист1!B",MATCH(B72,Лист1!A$1:A$18999,0)),1)</f>
        <v>2.8285</v>
      </c>
      <c r="F72" s="245" t="e">
        <f t="shared" ca="1" si="1"/>
        <v>#VALUE!</v>
      </c>
    </row>
    <row r="73" spans="2:6" x14ac:dyDescent="0.2">
      <c r="B73" s="7" t="s">
        <v>10306</v>
      </c>
      <c r="C73" s="8" t="s">
        <v>10304</v>
      </c>
      <c r="D73" s="8">
        <v>8.8000000000000007</v>
      </c>
      <c r="E73" s="9">
        <f ca="1">INDIRECT(CONCATENATE("Лист1!B",MATCH(B73,Лист1!A$1:A$18999,0)),1)</f>
        <v>2.8285</v>
      </c>
      <c r="F73" s="245" t="e">
        <f t="shared" ca="1" si="1"/>
        <v>#VALUE!</v>
      </c>
    </row>
    <row r="74" spans="2:6" x14ac:dyDescent="0.2">
      <c r="B74" s="7" t="s">
        <v>10307</v>
      </c>
      <c r="C74" s="8" t="s">
        <v>10304</v>
      </c>
      <c r="D74" s="8">
        <v>8.8000000000000007</v>
      </c>
      <c r="E74" s="9">
        <f ca="1">INDIRECT(CONCATENATE("Лист1!B",MATCH(B74,Лист1!A$1:A$18999,0)),1)</f>
        <v>2.8285</v>
      </c>
      <c r="F74" s="245" t="e">
        <f t="shared" ca="1" si="1"/>
        <v>#VALUE!</v>
      </c>
    </row>
    <row r="75" spans="2:6" x14ac:dyDescent="0.2">
      <c r="B75" s="5" t="s">
        <v>10308</v>
      </c>
      <c r="C75" s="6" t="s">
        <v>10309</v>
      </c>
      <c r="D75" s="6">
        <v>11</v>
      </c>
      <c r="E75" s="9">
        <f ca="1">INDIRECT(CONCATENATE("Лист1!B",MATCH(B75,Лист1!A$1:A$18999,0)),1)</f>
        <v>4.2637999999999998</v>
      </c>
      <c r="F75" s="245" t="e">
        <f t="shared" ca="1" si="1"/>
        <v>#VALUE!</v>
      </c>
    </row>
    <row r="76" spans="2:6" x14ac:dyDescent="0.2">
      <c r="B76" s="5" t="s">
        <v>10310</v>
      </c>
      <c r="C76" s="6" t="s">
        <v>10309</v>
      </c>
      <c r="D76" s="6">
        <v>11</v>
      </c>
      <c r="E76" s="9">
        <f ca="1">INDIRECT(CONCATENATE("Лист1!B",MATCH(B76,Лист1!A$1:A$18999,0)),1)</f>
        <v>4.2637999999999998</v>
      </c>
      <c r="F76" s="245" t="e">
        <f t="shared" ca="1" si="1"/>
        <v>#VALUE!</v>
      </c>
    </row>
    <row r="77" spans="2:6" x14ac:dyDescent="0.2">
      <c r="B77" s="5" t="s">
        <v>10311</v>
      </c>
      <c r="C77" s="6" t="s">
        <v>10309</v>
      </c>
      <c r="D77" s="6">
        <v>11</v>
      </c>
      <c r="E77" s="9">
        <f ca="1">INDIRECT(CONCATENATE("Лист1!B",MATCH(B77,Лист1!A$1:A$18999,0)),1)</f>
        <v>4.2637999999999998</v>
      </c>
      <c r="F77" s="245" t="e">
        <f t="shared" ca="1" si="1"/>
        <v>#VALUE!</v>
      </c>
    </row>
    <row r="78" spans="2:6" x14ac:dyDescent="0.2">
      <c r="B78" s="2" t="s">
        <v>10312</v>
      </c>
      <c r="C78" s="9" t="s">
        <v>10313</v>
      </c>
      <c r="D78" s="9">
        <v>12.5</v>
      </c>
      <c r="E78" s="9">
        <f ca="1">INDIRECT(CONCATENATE("Лист1!B",MATCH(B78,Лист1!A$1:A$18999,0)),1)</f>
        <v>6.0004999999999997</v>
      </c>
      <c r="F78" s="245" t="e">
        <f t="shared" ca="1" si="1"/>
        <v>#VALUE!</v>
      </c>
    </row>
    <row r="79" spans="2:6" x14ac:dyDescent="0.2">
      <c r="B79" s="2" t="s">
        <v>10314</v>
      </c>
      <c r="C79" s="9" t="s">
        <v>10313</v>
      </c>
      <c r="D79" s="9">
        <v>12.5</v>
      </c>
      <c r="E79" s="9">
        <f ca="1">INDIRECT(CONCATENATE("Лист1!B",MATCH(B79,Лист1!A$1:A$18999,0)),1)</f>
        <v>6.0004999999999997</v>
      </c>
      <c r="F79" s="245" t="e">
        <f t="shared" ca="1" si="1"/>
        <v>#VALUE!</v>
      </c>
    </row>
    <row r="80" spans="2:6" x14ac:dyDescent="0.2">
      <c r="B80" s="2" t="s">
        <v>10315</v>
      </c>
      <c r="C80" s="9" t="s">
        <v>10313</v>
      </c>
      <c r="D80" s="9">
        <v>12.5</v>
      </c>
      <c r="E80" s="9">
        <f ca="1">INDIRECT(CONCATENATE("Лист1!B",MATCH(B80,Лист1!A$1:A$18999,0)),1)</f>
        <v>6.0004999999999997</v>
      </c>
      <c r="F80" s="245" t="e">
        <f t="shared" ca="1" si="1"/>
        <v>#VALUE!</v>
      </c>
    </row>
    <row r="81" spans="1:6" x14ac:dyDescent="0.2">
      <c r="B81" s="5" t="s">
        <v>10316</v>
      </c>
      <c r="C81" s="6" t="s">
        <v>10317</v>
      </c>
      <c r="D81" s="6">
        <v>14.5</v>
      </c>
      <c r="E81" s="9">
        <f ca="1">INDIRECT(CONCATENATE("Лист1!B",MATCH(B81,Лист1!A$1:A$18999,0)),1)</f>
        <v>8.5876000000000001</v>
      </c>
      <c r="F81" s="245" t="e">
        <f t="shared" ca="1" si="1"/>
        <v>#VALUE!</v>
      </c>
    </row>
    <row r="82" spans="1:6" x14ac:dyDescent="0.2">
      <c r="B82" s="5" t="s">
        <v>10318</v>
      </c>
      <c r="C82" s="6" t="s">
        <v>10317</v>
      </c>
      <c r="D82" s="6">
        <v>14.5</v>
      </c>
      <c r="E82" s="9">
        <f ca="1">INDIRECT(CONCATENATE("Лист1!B",MATCH(B82,Лист1!A$1:A$18999,0)),1)</f>
        <v>8.5876000000000001</v>
      </c>
      <c r="F82" s="245" t="e">
        <f t="shared" ca="1" si="1"/>
        <v>#VALUE!</v>
      </c>
    </row>
    <row r="83" spans="1:6" x14ac:dyDescent="0.2">
      <c r="B83" s="5" t="s">
        <v>10319</v>
      </c>
      <c r="C83" s="6" t="s">
        <v>10317</v>
      </c>
      <c r="D83" s="6">
        <v>14.5</v>
      </c>
      <c r="E83" s="9">
        <f ca="1">INDIRECT(CONCATENATE("Лист1!B",MATCH(B83,Лист1!A$1:A$18999,0)),1)</f>
        <v>8.5876000000000001</v>
      </c>
      <c r="F83" s="245" t="e">
        <f t="shared" ca="1" si="1"/>
        <v>#VALUE!</v>
      </c>
    </row>
    <row r="84" spans="1:6" x14ac:dyDescent="0.2">
      <c r="B84" s="2" t="s">
        <v>10320</v>
      </c>
      <c r="C84" s="9" t="s">
        <v>10321</v>
      </c>
      <c r="D84" s="9">
        <v>17</v>
      </c>
      <c r="E84" s="9">
        <f ca="1">INDIRECT(CONCATENATE("Лист1!B",MATCH(B84,Лист1!A$1:A$18999,0)),1)</f>
        <v>11.9377</v>
      </c>
      <c r="F84" s="245" t="e">
        <f t="shared" ca="1" si="1"/>
        <v>#VALUE!</v>
      </c>
    </row>
    <row r="85" spans="1:6" x14ac:dyDescent="0.2">
      <c r="B85" s="2" t="s">
        <v>10322</v>
      </c>
      <c r="C85" s="9" t="s">
        <v>10321</v>
      </c>
      <c r="D85" s="9">
        <v>17</v>
      </c>
      <c r="E85" s="9">
        <f ca="1">INDIRECT(CONCATENATE("Лист1!B",MATCH(B85,Лист1!A$1:A$18999,0)),1)</f>
        <v>11.9377</v>
      </c>
      <c r="F85" s="245" t="e">
        <f t="shared" ca="1" si="1"/>
        <v>#VALUE!</v>
      </c>
    </row>
    <row r="86" spans="1:6" x14ac:dyDescent="0.2">
      <c r="B86" s="5" t="s">
        <v>10323</v>
      </c>
      <c r="C86" s="6" t="s">
        <v>10324</v>
      </c>
      <c r="D86" s="6">
        <v>19</v>
      </c>
      <c r="E86" s="9">
        <f ca="1">INDIRECT(CONCATENATE("Лист1!B",MATCH(B86,Лист1!A$1:A$18999,0)),1)</f>
        <v>15.875999999999999</v>
      </c>
      <c r="F86" s="245" t="e">
        <f t="shared" ca="1" si="1"/>
        <v>#VALUE!</v>
      </c>
    </row>
    <row r="87" spans="1:6" x14ac:dyDescent="0.2">
      <c r="B87" s="5" t="s">
        <v>10325</v>
      </c>
      <c r="C87" s="6" t="s">
        <v>10324</v>
      </c>
      <c r="D87" s="6">
        <v>19</v>
      </c>
      <c r="E87" s="9">
        <f ca="1">INDIRECT(CONCATENATE("Лист1!B",MATCH(B87,Лист1!A$1:A$18999,0)),1)</f>
        <v>15.875999999999999</v>
      </c>
      <c r="F87" s="245" t="e">
        <f t="shared" ca="1" si="1"/>
        <v>#VALUE!</v>
      </c>
    </row>
    <row r="88" spans="1:6" x14ac:dyDescent="0.2">
      <c r="B88" s="2" t="s">
        <v>10326</v>
      </c>
      <c r="C88" s="9" t="s">
        <v>10327</v>
      </c>
      <c r="D88" s="9">
        <v>21</v>
      </c>
      <c r="E88" s="9">
        <f ca="1">INDIRECT(CONCATENATE("Лист1!B",MATCH(B88,Лист1!A$1:A$18999,0)),1)</f>
        <v>20.2986</v>
      </c>
      <c r="F88" s="245" t="e">
        <f t="shared" ca="1" si="1"/>
        <v>#VALUE!</v>
      </c>
    </row>
    <row r="89" spans="1:6" x14ac:dyDescent="0.2">
      <c r="B89" s="2" t="s">
        <v>10328</v>
      </c>
      <c r="C89" s="9" t="s">
        <v>10327</v>
      </c>
      <c r="D89" s="9">
        <v>21</v>
      </c>
      <c r="E89" s="9">
        <f ca="1">INDIRECT(CONCATENATE("Лист1!B",MATCH(B89,Лист1!A$1:A$18999,0)),1)</f>
        <v>20.2986</v>
      </c>
      <c r="F89" s="245" t="e">
        <f t="shared" ca="1" si="1"/>
        <v>#VALUE!</v>
      </c>
    </row>
    <row r="90" spans="1:6" x14ac:dyDescent="0.2">
      <c r="B90" s="5" t="s">
        <v>10329</v>
      </c>
      <c r="C90" s="6" t="s">
        <v>10330</v>
      </c>
      <c r="D90" s="6">
        <v>23.5</v>
      </c>
      <c r="E90" s="9">
        <f ca="1">INDIRECT(CONCATENATE("Лист1!B",MATCH(B90,Лист1!A$1:A$18999,0)),1)</f>
        <v>25.602499999999999</v>
      </c>
      <c r="F90" s="245" t="e">
        <f t="shared" ca="1" si="1"/>
        <v>#VALUE!</v>
      </c>
    </row>
    <row r="91" spans="1:6" x14ac:dyDescent="0.2">
      <c r="B91" s="5" t="s">
        <v>10331</v>
      </c>
      <c r="C91" s="6" t="s">
        <v>10330</v>
      </c>
      <c r="D91" s="6">
        <v>23.5</v>
      </c>
      <c r="E91" s="9">
        <f ca="1">INDIRECT(CONCATENATE("Лист1!B",MATCH(B91,Лист1!A$1:A$18999,0)),1)</f>
        <v>25.602499999999999</v>
      </c>
      <c r="F91" s="245" t="e">
        <f t="shared" ca="1" si="1"/>
        <v>#VALUE!</v>
      </c>
    </row>
    <row r="92" spans="1:6" x14ac:dyDescent="0.2">
      <c r="B92" s="2" t="s">
        <v>10332</v>
      </c>
      <c r="C92" s="9" t="s">
        <v>10333</v>
      </c>
      <c r="D92" s="9">
        <v>26</v>
      </c>
      <c r="E92" s="9">
        <f ca="1">INDIRECT(CONCATENATE("Лист1!B",MATCH(B92,Лист1!A$1:A$18999,0)),1)</f>
        <v>31.411799999999999</v>
      </c>
      <c r="F92" s="245" t="e">
        <f ca="1">E92*(F$4)*(100%-G$4)</f>
        <v>#VALUE!</v>
      </c>
    </row>
    <row r="93" spans="1:6" x14ac:dyDescent="0.2">
      <c r="B93" s="5" t="s">
        <v>10334</v>
      </c>
      <c r="C93" s="6" t="s">
        <v>10335</v>
      </c>
      <c r="D93" s="6">
        <v>29.5</v>
      </c>
      <c r="E93" s="9">
        <f ca="1">INDIRECT(CONCATENATE("Лист1!B",MATCH(B93,Лист1!A$1:A$18999,0)),1)</f>
        <v>40.875799999999998</v>
      </c>
      <c r="F93" s="245" t="e">
        <f ca="1">E93*(F$4)*(100%-G$4)</f>
        <v>#VALUE!</v>
      </c>
    </row>
    <row r="94" spans="1:6" x14ac:dyDescent="0.2">
      <c r="A94" s="299" t="s">
        <v>10336</v>
      </c>
      <c r="B94" s="314"/>
      <c r="C94" s="314"/>
      <c r="D94" s="314"/>
      <c r="E94" s="312"/>
    </row>
    <row r="95" spans="1:6" ht="26.25" customHeight="1" x14ac:dyDescent="0.2">
      <c r="A95" s="3"/>
      <c r="B95" s="4" t="s">
        <v>7186</v>
      </c>
      <c r="C95" s="4" t="s">
        <v>2131</v>
      </c>
      <c r="D95" s="4" t="s">
        <v>10179</v>
      </c>
      <c r="E95" s="1" t="s">
        <v>3238</v>
      </c>
      <c r="F95" s="250" t="s">
        <v>851</v>
      </c>
    </row>
    <row r="96" spans="1:6" x14ac:dyDescent="0.2">
      <c r="B96" s="2" t="s">
        <v>10337</v>
      </c>
      <c r="C96" s="9" t="s">
        <v>10338</v>
      </c>
      <c r="D96" s="9">
        <v>8.6999999999999993</v>
      </c>
      <c r="E96" s="9">
        <f ca="1">INDIRECT(CONCATENATE("Лист1!B",MATCH(B96,Лист1!A$1:A$18999,0)),1)</f>
        <v>0.65100000000000002</v>
      </c>
      <c r="F96" s="245" t="e">
        <f t="shared" ref="F96:F159" ca="1" si="2">E96*(F$4)*(100%-G$4)</f>
        <v>#VALUE!</v>
      </c>
    </row>
    <row r="97" spans="1:6" x14ac:dyDescent="0.2">
      <c r="B97" s="2" t="s">
        <v>10339</v>
      </c>
      <c r="C97" s="9" t="s">
        <v>10340</v>
      </c>
      <c r="D97" s="9">
        <v>9.1999999999999993</v>
      </c>
      <c r="E97" s="9">
        <f ca="1">INDIRECT(CONCATENATE("Лист1!B",MATCH(B97,Лист1!A$1:A$18999,0)),1)</f>
        <v>0.78400000000000003</v>
      </c>
      <c r="F97" s="245" t="e">
        <f t="shared" ca="1" si="2"/>
        <v>#VALUE!</v>
      </c>
    </row>
    <row r="98" spans="1:6" x14ac:dyDescent="0.2">
      <c r="B98" s="2" t="s">
        <v>10341</v>
      </c>
      <c r="C98" s="9" t="s">
        <v>10342</v>
      </c>
      <c r="D98" s="9">
        <v>11.2</v>
      </c>
      <c r="E98" s="9">
        <f ca="1">INDIRECT(CONCATENATE("Лист1!B",MATCH(B98,Лист1!A$1:A$18999,0)),1)</f>
        <v>1.2645</v>
      </c>
      <c r="F98" s="245" t="e">
        <f t="shared" ca="1" si="2"/>
        <v>#VALUE!</v>
      </c>
    </row>
    <row r="99" spans="1:6" x14ac:dyDescent="0.2">
      <c r="A99" s="78" t="s">
        <v>10185</v>
      </c>
      <c r="B99" s="2" t="s">
        <v>10343</v>
      </c>
      <c r="C99" s="9" t="s">
        <v>10344</v>
      </c>
      <c r="D99" s="9">
        <v>12.5</v>
      </c>
      <c r="E99" s="9">
        <f ca="1">INDIRECT(CONCATENATE("Лист1!B",MATCH(B99,Лист1!A$1:A$18999,0)),1)</f>
        <v>1.8134999999999999</v>
      </c>
      <c r="F99" s="245" t="e">
        <f t="shared" ca="1" si="2"/>
        <v>#VALUE!</v>
      </c>
    </row>
    <row r="100" spans="1:6" x14ac:dyDescent="0.2">
      <c r="A100" t="s">
        <v>10248</v>
      </c>
      <c r="B100" s="2" t="s">
        <v>10345</v>
      </c>
      <c r="C100" s="9" t="s">
        <v>10346</v>
      </c>
      <c r="D100" s="9">
        <v>9.1</v>
      </c>
      <c r="E100" s="9">
        <f ca="1">INDIRECT(CONCATENATE("Лист1!B",MATCH(B100,Лист1!A$1:A$18999,0)),1)</f>
        <v>0.83579999999999999</v>
      </c>
      <c r="F100" s="245" t="e">
        <f t="shared" ca="1" si="2"/>
        <v>#VALUE!</v>
      </c>
    </row>
    <row r="101" spans="1:6" x14ac:dyDescent="0.2">
      <c r="A101" t="s">
        <v>10347</v>
      </c>
      <c r="B101" s="2" t="s">
        <v>10348</v>
      </c>
      <c r="C101" s="9" t="s">
        <v>10349</v>
      </c>
      <c r="D101" s="9">
        <v>9.8000000000000007</v>
      </c>
      <c r="E101" s="9">
        <f ca="1">INDIRECT(CONCATENATE("Лист1!B",MATCH(B101,Лист1!A$1:A$18999,0)),1)</f>
        <v>1.073</v>
      </c>
      <c r="F101" s="245" t="e">
        <f t="shared" ca="1" si="2"/>
        <v>#VALUE!</v>
      </c>
    </row>
    <row r="102" spans="1:6" x14ac:dyDescent="0.2">
      <c r="A102" t="s">
        <v>10350</v>
      </c>
      <c r="B102" s="2" t="s">
        <v>10351</v>
      </c>
      <c r="C102" s="9" t="s">
        <v>10352</v>
      </c>
      <c r="D102" s="9">
        <v>11.9</v>
      </c>
      <c r="E102" s="9">
        <f ca="1">INDIRECT(CONCATENATE("Лист1!B",MATCH(B102,Лист1!A$1:A$18999,0)),1)</f>
        <v>1.6859999999999999</v>
      </c>
      <c r="F102" s="245" t="e">
        <f t="shared" ca="1" si="2"/>
        <v>#VALUE!</v>
      </c>
    </row>
    <row r="103" spans="1:6" x14ac:dyDescent="0.2">
      <c r="A103" t="s">
        <v>8523</v>
      </c>
      <c r="B103" s="2" t="s">
        <v>8524</v>
      </c>
      <c r="C103" s="9" t="s">
        <v>8525</v>
      </c>
      <c r="D103" s="9">
        <v>13.5</v>
      </c>
      <c r="E103" s="9">
        <f ca="1">INDIRECT(CONCATENATE("Лист1!B",MATCH(B103,Лист1!A$1:A$18999,0)),1)</f>
        <v>2.46</v>
      </c>
      <c r="F103" s="245" t="e">
        <f t="shared" ca="1" si="2"/>
        <v>#VALUE!</v>
      </c>
    </row>
    <row r="104" spans="1:6" x14ac:dyDescent="0.2">
      <c r="A104" t="s">
        <v>8526</v>
      </c>
      <c r="B104" s="2" t="s">
        <v>8527</v>
      </c>
      <c r="C104" s="9" t="s">
        <v>8528</v>
      </c>
      <c r="D104" s="9">
        <v>14.9</v>
      </c>
      <c r="E104" s="9">
        <f ca="1">INDIRECT(CONCATENATE("Лист1!B",MATCH(B104,Лист1!A$1:A$18999,0)),1)</f>
        <v>3.54</v>
      </c>
      <c r="F104" s="245" t="e">
        <f t="shared" ca="1" si="2"/>
        <v>#VALUE!</v>
      </c>
    </row>
    <row r="105" spans="1:6" x14ac:dyDescent="0.2">
      <c r="A105" t="s">
        <v>8529</v>
      </c>
      <c r="B105" s="2" t="s">
        <v>8530</v>
      </c>
      <c r="C105" s="9" t="s">
        <v>8531</v>
      </c>
      <c r="D105" s="9">
        <v>9.9</v>
      </c>
      <c r="E105" s="9">
        <f ca="1">INDIRECT(CONCATENATE("Лист1!B",MATCH(B105,Лист1!A$1:A$18999,0)),1)</f>
        <v>1.0444</v>
      </c>
      <c r="F105" s="245" t="e">
        <f t="shared" ca="1" si="2"/>
        <v>#VALUE!</v>
      </c>
    </row>
    <row r="106" spans="1:6" x14ac:dyDescent="0.2">
      <c r="A106" t="s">
        <v>8532</v>
      </c>
      <c r="B106" s="2" t="s">
        <v>8533</v>
      </c>
      <c r="C106" s="9" t="s">
        <v>8534</v>
      </c>
      <c r="D106" s="9">
        <v>10.9</v>
      </c>
      <c r="E106" s="9">
        <f ca="1">INDIRECT(CONCATENATE("Лист1!B",MATCH(B106,Лист1!A$1:A$18999,0)),1)</f>
        <v>1.4295</v>
      </c>
      <c r="F106" s="245" t="e">
        <f t="shared" ca="1" si="2"/>
        <v>#VALUE!</v>
      </c>
    </row>
    <row r="107" spans="1:6" x14ac:dyDescent="0.2">
      <c r="A107" t="s">
        <v>8535</v>
      </c>
      <c r="B107" s="2" t="s">
        <v>8536</v>
      </c>
      <c r="C107" s="9" t="s">
        <v>8537</v>
      </c>
      <c r="D107" s="9">
        <v>12.9</v>
      </c>
      <c r="E107" s="9">
        <f ca="1">INDIRECT(CONCATENATE("Лист1!B",MATCH(B107,Лист1!A$1:A$18999,0)),1)</f>
        <v>2.1465000000000001</v>
      </c>
      <c r="F107" s="245" t="e">
        <f t="shared" ca="1" si="2"/>
        <v>#VALUE!</v>
      </c>
    </row>
    <row r="108" spans="1:6" x14ac:dyDescent="0.2">
      <c r="A108" s="78" t="s">
        <v>8538</v>
      </c>
      <c r="B108" s="2" t="s">
        <v>8539</v>
      </c>
      <c r="C108" s="9" t="s">
        <v>8540</v>
      </c>
      <c r="D108" s="9">
        <v>14.7</v>
      </c>
      <c r="E108" s="9">
        <f ca="1">INDIRECT(CONCATENATE("Лист1!B",MATCH(B108,Лист1!A$1:A$18999,0)),1)</f>
        <v>3.1905000000000001</v>
      </c>
      <c r="F108" s="245" t="e">
        <f t="shared" ca="1" si="2"/>
        <v>#VALUE!</v>
      </c>
    </row>
    <row r="109" spans="1:6" x14ac:dyDescent="0.2">
      <c r="A109" s="79" t="s">
        <v>8541</v>
      </c>
      <c r="B109" s="2" t="s">
        <v>8542</v>
      </c>
      <c r="C109" s="9" t="s">
        <v>8543</v>
      </c>
      <c r="D109" s="9">
        <v>16.3</v>
      </c>
      <c r="E109" s="9">
        <f ca="1">INDIRECT(CONCATENATE("Лист1!B",MATCH(B109,Лист1!A$1:A$18999,0)),1)</f>
        <v>4.5330000000000004</v>
      </c>
      <c r="F109" s="245" t="e">
        <f t="shared" ca="1" si="2"/>
        <v>#VALUE!</v>
      </c>
    </row>
    <row r="110" spans="1:6" x14ac:dyDescent="0.2">
      <c r="A110" t="s">
        <v>8544</v>
      </c>
      <c r="B110" s="2" t="s">
        <v>8545</v>
      </c>
      <c r="C110" s="9" t="s">
        <v>8546</v>
      </c>
      <c r="D110" s="9">
        <v>11.1</v>
      </c>
      <c r="E110" s="9">
        <f ca="1">INDIRECT(CONCATENATE("Лист1!B",MATCH(B110,Лист1!A$1:A$18999,0)),1)</f>
        <v>1.395</v>
      </c>
      <c r="F110" s="245" t="e">
        <f t="shared" ca="1" si="2"/>
        <v>#VALUE!</v>
      </c>
    </row>
    <row r="111" spans="1:6" x14ac:dyDescent="0.2">
      <c r="A111" t="s">
        <v>8547</v>
      </c>
      <c r="B111" s="2" t="s">
        <v>8548</v>
      </c>
      <c r="C111" s="9" t="s">
        <v>8549</v>
      </c>
      <c r="D111" s="9">
        <v>12</v>
      </c>
      <c r="E111" s="9">
        <f ca="1">INDIRECT(CONCATENATE("Лист1!B",MATCH(B111,Лист1!A$1:A$18999,0)),1)</f>
        <v>1.782</v>
      </c>
      <c r="F111" s="245" t="e">
        <f t="shared" ca="1" si="2"/>
        <v>#VALUE!</v>
      </c>
    </row>
    <row r="112" spans="1:6" x14ac:dyDescent="0.2">
      <c r="A112" s="78" t="s">
        <v>10257</v>
      </c>
      <c r="B112" s="2" t="s">
        <v>8550</v>
      </c>
      <c r="C112" s="9" t="s">
        <v>8551</v>
      </c>
      <c r="D112" s="9">
        <v>14.3</v>
      </c>
      <c r="E112" s="9">
        <f ca="1">INDIRECT(CONCATENATE("Лист1!B",MATCH(B112,Лист1!A$1:A$18999,0)),1)</f>
        <v>2.6715</v>
      </c>
      <c r="F112" s="245" t="e">
        <f t="shared" ca="1" si="2"/>
        <v>#VALUE!</v>
      </c>
    </row>
    <row r="113" spans="1:6" x14ac:dyDescent="0.2">
      <c r="A113" s="55" t="s">
        <v>10259</v>
      </c>
      <c r="B113" s="2" t="s">
        <v>8552</v>
      </c>
      <c r="C113" s="9" t="s">
        <v>8553</v>
      </c>
      <c r="D113" s="9">
        <v>16.5</v>
      </c>
      <c r="E113" s="9">
        <f ca="1">INDIRECT(CONCATENATE("Лист1!B",MATCH(B113,Лист1!A$1:A$18999,0)),1)</f>
        <v>4.0065</v>
      </c>
      <c r="F113" s="245" t="e">
        <f t="shared" ca="1" si="2"/>
        <v>#VALUE!</v>
      </c>
    </row>
    <row r="114" spans="1:6" x14ac:dyDescent="0.2">
      <c r="A114" t="s">
        <v>10198</v>
      </c>
      <c r="B114" s="2" t="s">
        <v>8554</v>
      </c>
      <c r="C114" s="9" t="s">
        <v>8555</v>
      </c>
      <c r="D114" s="9">
        <v>18</v>
      </c>
      <c r="E114" s="9">
        <f ca="1">INDIRECT(CONCATENATE("Лист1!B",MATCH(B114,Лист1!A$1:A$18999,0)),1)</f>
        <v>5.6609999999999996</v>
      </c>
      <c r="F114" s="245" t="e">
        <f t="shared" ca="1" si="2"/>
        <v>#VALUE!</v>
      </c>
    </row>
    <row r="115" spans="1:6" x14ac:dyDescent="0.2">
      <c r="A115" s="79" t="s">
        <v>8556</v>
      </c>
      <c r="B115" s="5" t="s">
        <v>8557</v>
      </c>
      <c r="C115" s="6" t="s">
        <v>8558</v>
      </c>
      <c r="D115" s="6">
        <v>4.3</v>
      </c>
      <c r="E115" s="9">
        <f ca="1">INDIRECT(CONCATENATE("Лист1!B",MATCH(B115,Лист1!A$1:A$18999,0)),1)</f>
        <v>0.32233500000000004</v>
      </c>
      <c r="F115" s="245" t="e">
        <f t="shared" ca="1" si="2"/>
        <v>#VALUE!</v>
      </c>
    </row>
    <row r="116" spans="1:6" x14ac:dyDescent="0.2">
      <c r="A116" s="79" t="s">
        <v>8559</v>
      </c>
      <c r="B116" s="5" t="s">
        <v>8560</v>
      </c>
      <c r="C116" s="6" t="s">
        <v>8561</v>
      </c>
      <c r="D116" s="6">
        <v>4.4000000000000004</v>
      </c>
      <c r="E116" s="9">
        <f ca="1">INDIRECT(CONCATENATE("Лист1!B",MATCH(B116,Лист1!A$1:A$18999,0)),1)</f>
        <v>0.46118700000000007</v>
      </c>
      <c r="F116" s="245" t="e">
        <f t="shared" ca="1" si="2"/>
        <v>#VALUE!</v>
      </c>
    </row>
    <row r="117" spans="1:6" x14ac:dyDescent="0.2">
      <c r="A117" s="78" t="s">
        <v>10204</v>
      </c>
      <c r="B117" s="5" t="s">
        <v>8562</v>
      </c>
      <c r="C117" s="6" t="s">
        <v>8563</v>
      </c>
      <c r="D117" s="6">
        <v>5</v>
      </c>
      <c r="E117" s="9">
        <f ca="1">INDIRECT(CONCATENATE("Лист1!B",MATCH(B117,Лист1!A$1:A$18999,0)),1)</f>
        <v>0.565326</v>
      </c>
      <c r="F117" s="245" t="e">
        <f t="shared" ca="1" si="2"/>
        <v>#VALUE!</v>
      </c>
    </row>
    <row r="118" spans="1:6" x14ac:dyDescent="0.2">
      <c r="A118" t="s">
        <v>8564</v>
      </c>
      <c r="B118" s="5" t="s">
        <v>8565</v>
      </c>
      <c r="C118" s="6" t="s">
        <v>8566</v>
      </c>
      <c r="D118" s="6">
        <v>6</v>
      </c>
      <c r="E118" s="9">
        <f ca="1">INDIRECT(CONCATENATE("Лист1!B",MATCH(B118,Лист1!A$1:A$18999,0)),1)</f>
        <v>0.83311200000000007</v>
      </c>
      <c r="F118" s="245" t="e">
        <f t="shared" ca="1" si="2"/>
        <v>#VALUE!</v>
      </c>
    </row>
    <row r="119" spans="1:6" x14ac:dyDescent="0.2">
      <c r="A119" s="78" t="s">
        <v>8567</v>
      </c>
      <c r="B119" s="5" t="s">
        <v>8568</v>
      </c>
      <c r="C119" s="6" t="s">
        <v>8569</v>
      </c>
      <c r="D119" s="6">
        <v>6.6</v>
      </c>
      <c r="E119" s="9">
        <f ca="1">INDIRECT(CONCATENATE("Лист1!B",MATCH(B119,Лист1!A$1:A$18999,0)),1)</f>
        <v>1.0711440000000001</v>
      </c>
      <c r="F119" s="245" t="e">
        <f t="shared" ca="1" si="2"/>
        <v>#VALUE!</v>
      </c>
    </row>
    <row r="120" spans="1:6" x14ac:dyDescent="0.2">
      <c r="A120" t="s">
        <v>8570</v>
      </c>
      <c r="B120" s="5" t="s">
        <v>8571</v>
      </c>
      <c r="C120" s="6" t="s">
        <v>8572</v>
      </c>
      <c r="D120" s="6">
        <v>4.5</v>
      </c>
      <c r="E120" s="9">
        <f ca="1">INDIRECT(CONCATENATE("Лист1!B",MATCH(B120,Лист1!A$1:A$18999,0)),1)</f>
        <v>0.41655600000000004</v>
      </c>
      <c r="F120" s="245" t="e">
        <f t="shared" ca="1" si="2"/>
        <v>#VALUE!</v>
      </c>
    </row>
    <row r="121" spans="1:6" x14ac:dyDescent="0.2">
      <c r="A121" t="s">
        <v>8573</v>
      </c>
      <c r="B121" s="5" t="s">
        <v>8574</v>
      </c>
      <c r="C121" s="6" t="s">
        <v>8575</v>
      </c>
      <c r="D121" s="6">
        <v>4.7</v>
      </c>
      <c r="E121" s="9">
        <f ca="1">INDIRECT(CONCATENATE("Лист1!B",MATCH(B121,Лист1!A$1:A$18999,0)),1)</f>
        <v>0.54549000000000003</v>
      </c>
      <c r="F121" s="245" t="e">
        <f t="shared" ca="1" si="2"/>
        <v>#VALUE!</v>
      </c>
    </row>
    <row r="122" spans="1:6" x14ac:dyDescent="0.2">
      <c r="A122" s="78" t="s">
        <v>8576</v>
      </c>
      <c r="B122" s="5" t="s">
        <v>8577</v>
      </c>
      <c r="C122" s="6" t="s">
        <v>8578</v>
      </c>
      <c r="D122" s="6">
        <v>4.7</v>
      </c>
      <c r="E122" s="9">
        <f ca="1">INDIRECT(CONCATENATE("Лист1!B",MATCH(B122,Лист1!A$1:A$18999,0)),1)</f>
        <v>0.54549000000000003</v>
      </c>
      <c r="F122" s="245" t="e">
        <f t="shared" ca="1" si="2"/>
        <v>#VALUE!</v>
      </c>
    </row>
    <row r="123" spans="1:6" x14ac:dyDescent="0.2">
      <c r="A123" t="s">
        <v>8579</v>
      </c>
      <c r="B123" s="5" t="s">
        <v>8580</v>
      </c>
      <c r="C123" s="6" t="s">
        <v>8581</v>
      </c>
      <c r="D123" s="6">
        <v>5.3</v>
      </c>
      <c r="E123" s="9">
        <f ca="1">INDIRECT(CONCATENATE("Лист1!B",MATCH(B123,Лист1!A$1:A$18999,0)),1)</f>
        <v>0.69425999999999999</v>
      </c>
      <c r="F123" s="245" t="e">
        <f t="shared" ca="1" si="2"/>
        <v>#VALUE!</v>
      </c>
    </row>
    <row r="124" spans="1:6" x14ac:dyDescent="0.2">
      <c r="A124" s="80" t="s">
        <v>8582</v>
      </c>
      <c r="B124" s="5" t="s">
        <v>8583</v>
      </c>
      <c r="C124" s="6" t="s">
        <v>8584</v>
      </c>
      <c r="D124" s="6">
        <v>5.3</v>
      </c>
      <c r="E124" s="9">
        <f ca="1">INDIRECT(CONCATENATE("Лист1!B",MATCH(B124,Лист1!A$1:A$18999,0)),1)</f>
        <v>0.69425999999999999</v>
      </c>
      <c r="F124" s="245" t="e">
        <f t="shared" ca="1" si="2"/>
        <v>#VALUE!</v>
      </c>
    </row>
    <row r="125" spans="1:6" x14ac:dyDescent="0.2">
      <c r="A125" s="78" t="s">
        <v>8585</v>
      </c>
      <c r="B125" s="5" t="s">
        <v>8586</v>
      </c>
      <c r="C125" s="6" t="s">
        <v>8587</v>
      </c>
      <c r="D125" s="6">
        <v>6.4</v>
      </c>
      <c r="E125" s="9">
        <f ca="1">INDIRECT(CONCATENATE("Лист1!B",MATCH(B125,Лист1!A$1:A$18999,0)),1)</f>
        <v>1.006677</v>
      </c>
      <c r="F125" s="245" t="e">
        <f t="shared" ca="1" si="2"/>
        <v>#VALUE!</v>
      </c>
    </row>
    <row r="126" spans="1:6" x14ac:dyDescent="0.2">
      <c r="B126" s="5" t="s">
        <v>8588</v>
      </c>
      <c r="C126" s="6" t="s">
        <v>8589</v>
      </c>
      <c r="D126" s="6">
        <v>7</v>
      </c>
      <c r="E126" s="9">
        <f ca="1">INDIRECT(CONCATENATE("Лист1!B",MATCH(B126,Лист1!A$1:A$18999,0)),1)</f>
        <v>1.284381</v>
      </c>
      <c r="F126" s="245" t="e">
        <f t="shared" ca="1" si="2"/>
        <v>#VALUE!</v>
      </c>
    </row>
    <row r="127" spans="1:6" x14ac:dyDescent="0.2">
      <c r="B127" s="5" t="s">
        <v>8590</v>
      </c>
      <c r="C127" s="6" t="s">
        <v>8591</v>
      </c>
      <c r="D127" s="6">
        <v>8.4</v>
      </c>
      <c r="E127" s="9">
        <f ca="1">INDIRECT(CONCATENATE("Лист1!B",MATCH(B127,Лист1!A$1:A$18999,0)),1)</f>
        <v>1.5868800000000001</v>
      </c>
      <c r="F127" s="245" t="e">
        <f t="shared" ca="1" si="2"/>
        <v>#VALUE!</v>
      </c>
    </row>
    <row r="128" spans="1:6" x14ac:dyDescent="0.2">
      <c r="B128" s="5" t="s">
        <v>8592</v>
      </c>
      <c r="C128" s="6" t="s">
        <v>8593</v>
      </c>
      <c r="D128" s="6">
        <v>8.4</v>
      </c>
      <c r="E128" s="9">
        <f ca="1">INDIRECT(CONCATENATE("Лист1!B",MATCH(B128,Лист1!A$1:A$18999,0)),1)</f>
        <v>1.8645839999999998</v>
      </c>
      <c r="F128" s="245" t="e">
        <f t="shared" ca="1" si="2"/>
        <v>#VALUE!</v>
      </c>
    </row>
    <row r="129" spans="2:6" x14ac:dyDescent="0.2">
      <c r="B129" s="5" t="s">
        <v>8594</v>
      </c>
      <c r="C129" s="6" t="s">
        <v>8595</v>
      </c>
      <c r="D129" s="6">
        <v>9</v>
      </c>
      <c r="E129" s="9">
        <f ca="1">INDIRECT(CONCATENATE("Лист1!B",MATCH(B129,Лист1!A$1:A$18999,0)),1)</f>
        <v>2.157165</v>
      </c>
      <c r="F129" s="245" t="e">
        <f t="shared" ca="1" si="2"/>
        <v>#VALUE!</v>
      </c>
    </row>
    <row r="130" spans="2:6" x14ac:dyDescent="0.2">
      <c r="B130" s="5" t="s">
        <v>8596</v>
      </c>
      <c r="C130" s="6" t="s">
        <v>8597</v>
      </c>
      <c r="D130" s="6">
        <v>9.5</v>
      </c>
      <c r="E130" s="9">
        <f ca="1">INDIRECT(CONCATENATE("Лист1!B",MATCH(B130,Лист1!A$1:A$18999,0)),1)</f>
        <v>2.4150330000000002</v>
      </c>
      <c r="F130" s="245" t="e">
        <f t="shared" ca="1" si="2"/>
        <v>#VALUE!</v>
      </c>
    </row>
    <row r="131" spans="2:6" x14ac:dyDescent="0.2">
      <c r="B131" s="5" t="s">
        <v>8598</v>
      </c>
      <c r="C131" s="6" t="s">
        <v>8599</v>
      </c>
      <c r="D131" s="6">
        <v>10.1</v>
      </c>
      <c r="E131" s="9">
        <f ca="1">INDIRECT(CONCATENATE("Лист1!B",MATCH(B131,Лист1!A$1:A$18999,0)),1)</f>
        <v>2.6877780000000002</v>
      </c>
      <c r="F131" s="245" t="e">
        <f t="shared" ca="1" si="2"/>
        <v>#VALUE!</v>
      </c>
    </row>
    <row r="132" spans="2:6" x14ac:dyDescent="0.2">
      <c r="B132" s="5" t="s">
        <v>8600</v>
      </c>
      <c r="C132" s="6" t="s">
        <v>8601</v>
      </c>
      <c r="D132" s="6">
        <v>11.4</v>
      </c>
      <c r="E132" s="9">
        <f ca="1">INDIRECT(CONCATENATE("Лист1!B",MATCH(B132,Лист1!A$1:A$18999,0)),1)</f>
        <v>2.8464659999999999</v>
      </c>
      <c r="F132" s="245" t="e">
        <f t="shared" ca="1" si="2"/>
        <v>#VALUE!</v>
      </c>
    </row>
    <row r="133" spans="2:6" x14ac:dyDescent="0.2">
      <c r="B133" s="5" t="s">
        <v>8602</v>
      </c>
      <c r="C133" s="6" t="s">
        <v>8603</v>
      </c>
      <c r="D133" s="6">
        <v>12.1</v>
      </c>
      <c r="E133" s="9">
        <f ca="1">INDIRECT(CONCATENATE("Лист1!B",MATCH(B133,Лист1!A$1:A$18999,0)),1)</f>
        <v>3.6101520000000007</v>
      </c>
      <c r="F133" s="245" t="e">
        <f t="shared" ca="1" si="2"/>
        <v>#VALUE!</v>
      </c>
    </row>
    <row r="134" spans="2:6" x14ac:dyDescent="0.2">
      <c r="B134" s="5" t="s">
        <v>8604</v>
      </c>
      <c r="C134" s="6" t="s">
        <v>8605</v>
      </c>
      <c r="D134" s="6">
        <v>5.2</v>
      </c>
      <c r="E134" s="9">
        <f ca="1">INDIRECT(CONCATENATE("Лист1!B",MATCH(B134,Лист1!A$1:A$18999,0)),1)</f>
        <v>0.54549000000000003</v>
      </c>
      <c r="F134" s="245" t="e">
        <f t="shared" ca="1" si="2"/>
        <v>#VALUE!</v>
      </c>
    </row>
    <row r="135" spans="2:6" x14ac:dyDescent="0.2">
      <c r="B135" s="5" t="s">
        <v>8606</v>
      </c>
      <c r="C135" s="6" t="s">
        <v>8607</v>
      </c>
      <c r="D135" s="6">
        <v>5.4</v>
      </c>
      <c r="E135" s="9">
        <f ca="1">INDIRECT(CONCATENATE("Лист1!B",MATCH(B135,Лист1!A$1:A$18999,0)),1)</f>
        <v>0.71409600000000006</v>
      </c>
      <c r="F135" s="245" t="e">
        <f t="shared" ca="1" si="2"/>
        <v>#VALUE!</v>
      </c>
    </row>
    <row r="136" spans="2:6" x14ac:dyDescent="0.2">
      <c r="B136" s="5" t="s">
        <v>8608</v>
      </c>
      <c r="C136" s="6" t="s">
        <v>8609</v>
      </c>
      <c r="D136" s="6">
        <v>5.4</v>
      </c>
      <c r="E136" s="9">
        <f ca="1">INDIRECT(CONCATENATE("Лист1!B",MATCH(B136,Лист1!A$1:A$18999,0)),1)</f>
        <v>0.71409600000000006</v>
      </c>
      <c r="F136" s="245" t="e">
        <f t="shared" ca="1" si="2"/>
        <v>#VALUE!</v>
      </c>
    </row>
    <row r="137" spans="2:6" x14ac:dyDescent="0.2">
      <c r="B137" s="5" t="s">
        <v>8610</v>
      </c>
      <c r="C137" s="6" t="s">
        <v>8611</v>
      </c>
      <c r="D137" s="6">
        <v>6.1</v>
      </c>
      <c r="E137" s="9">
        <f ca="1">INDIRECT(CONCATENATE("Лист1!B",MATCH(B137,Лист1!A$1:A$18999,0)),1)</f>
        <v>0.89757900000000002</v>
      </c>
      <c r="F137" s="245" t="e">
        <f t="shared" ca="1" si="2"/>
        <v>#VALUE!</v>
      </c>
    </row>
    <row r="138" spans="2:6" x14ac:dyDescent="0.2">
      <c r="B138" s="5" t="s">
        <v>8612</v>
      </c>
      <c r="C138" s="6" t="s">
        <v>10461</v>
      </c>
      <c r="D138" s="6">
        <v>6.1</v>
      </c>
      <c r="E138" s="9">
        <f ca="1">INDIRECT(CONCATENATE("Лист1!B",MATCH(B138,Лист1!A$1:A$18999,0)),1)</f>
        <v>0.89757900000000002</v>
      </c>
      <c r="F138" s="245" t="e">
        <f t="shared" ca="1" si="2"/>
        <v>#VALUE!</v>
      </c>
    </row>
    <row r="139" spans="2:6" x14ac:dyDescent="0.2">
      <c r="B139" s="5" t="s">
        <v>10462</v>
      </c>
      <c r="C139" s="6" t="s">
        <v>10463</v>
      </c>
      <c r="D139" s="6">
        <v>7.4</v>
      </c>
      <c r="E139" s="9">
        <f ca="1">INDIRECT(CONCATENATE("Лист1!B",MATCH(B139,Лист1!A$1:A$18999,0)),1)</f>
        <v>1.304217</v>
      </c>
      <c r="F139" s="245" t="e">
        <f t="shared" ca="1" si="2"/>
        <v>#VALUE!</v>
      </c>
    </row>
    <row r="140" spans="2:6" x14ac:dyDescent="0.2">
      <c r="B140" s="5" t="s">
        <v>10464</v>
      </c>
      <c r="C140" s="6" t="s">
        <v>10465</v>
      </c>
      <c r="D140" s="6">
        <v>8.1999999999999993</v>
      </c>
      <c r="E140" s="9">
        <f ca="1">INDIRECT(CONCATENATE("Лист1!B",MATCH(B140,Лист1!A$1:A$18999,0)),1)</f>
        <v>1.8397890000000001</v>
      </c>
      <c r="F140" s="245" t="e">
        <f t="shared" ca="1" si="2"/>
        <v>#VALUE!</v>
      </c>
    </row>
    <row r="141" spans="2:6" x14ac:dyDescent="0.2">
      <c r="B141" s="5" t="s">
        <v>10466</v>
      </c>
      <c r="C141" s="6" t="s">
        <v>10467</v>
      </c>
      <c r="D141" s="6">
        <v>9.6</v>
      </c>
      <c r="E141" s="9">
        <f ca="1">INDIRECT(CONCATENATE("Лист1!B",MATCH(B141,Лист1!A$1:A$18999,0)),1)</f>
        <v>2.2761810000000002</v>
      </c>
      <c r="F141" s="245" t="e">
        <f t="shared" ca="1" si="2"/>
        <v>#VALUE!</v>
      </c>
    </row>
    <row r="142" spans="2:6" x14ac:dyDescent="0.2">
      <c r="B142" s="5" t="s">
        <v>10468</v>
      </c>
      <c r="C142" s="6" t="s">
        <v>10469</v>
      </c>
      <c r="D142" s="6">
        <v>9.8000000000000007</v>
      </c>
      <c r="E142" s="9">
        <f ca="1">INDIRECT(CONCATENATE("Лист1!B",MATCH(B142,Лист1!A$1:A$18999,0)),1)</f>
        <v>2.6976960000000005</v>
      </c>
      <c r="F142" s="245" t="e">
        <f t="shared" ca="1" si="2"/>
        <v>#VALUE!</v>
      </c>
    </row>
    <row r="143" spans="2:6" x14ac:dyDescent="0.2">
      <c r="B143" s="5" t="s">
        <v>10470</v>
      </c>
      <c r="C143" s="6" t="s">
        <v>10471</v>
      </c>
      <c r="D143" s="6">
        <v>11.1</v>
      </c>
      <c r="E143" s="9">
        <f ca="1">INDIRECT(CONCATENATE("Лист1!B",MATCH(B143,Лист1!A$1:A$18999,0)),1)</f>
        <v>2.016</v>
      </c>
      <c r="F143" s="245" t="e">
        <f t="shared" ca="1" si="2"/>
        <v>#VALUE!</v>
      </c>
    </row>
    <row r="144" spans="2:6" x14ac:dyDescent="0.2">
      <c r="B144" s="5" t="s">
        <v>10472</v>
      </c>
      <c r="C144" s="6" t="s">
        <v>10473</v>
      </c>
      <c r="D144" s="6">
        <v>14.3</v>
      </c>
      <c r="E144" s="9">
        <f ca="1">INDIRECT(CONCATENATE("Лист1!B",MATCH(B144,Лист1!A$1:A$18999,0)),1)</f>
        <v>2.5790000000000002</v>
      </c>
      <c r="F144" s="245" t="e">
        <f t="shared" ca="1" si="2"/>
        <v>#VALUE!</v>
      </c>
    </row>
    <row r="145" spans="2:6" x14ac:dyDescent="0.2">
      <c r="B145" s="5" t="s">
        <v>10474</v>
      </c>
      <c r="C145" s="6" t="s">
        <v>10475</v>
      </c>
      <c r="D145" s="6">
        <v>15</v>
      </c>
      <c r="E145" s="9">
        <f ca="1">INDIRECT(CONCATENATE("Лист1!B",MATCH(B145,Лист1!A$1:A$18999,0)),1)</f>
        <v>2.9702000000000002</v>
      </c>
      <c r="F145" s="245" t="e">
        <f t="shared" ca="1" si="2"/>
        <v>#VALUE!</v>
      </c>
    </row>
    <row r="146" spans="2:6" x14ac:dyDescent="0.2">
      <c r="B146" s="5" t="s">
        <v>10476</v>
      </c>
      <c r="C146" s="6" t="s">
        <v>10477</v>
      </c>
      <c r="D146" s="6">
        <v>15.5</v>
      </c>
      <c r="E146" s="9">
        <f ca="1">INDIRECT(CONCATENATE("Лист1!B",MATCH(B146,Лист1!A$1:A$18999,0)),1)</f>
        <v>3.4453</v>
      </c>
      <c r="F146" s="245" t="e">
        <f t="shared" ca="1" si="2"/>
        <v>#VALUE!</v>
      </c>
    </row>
    <row r="147" spans="2:6" x14ac:dyDescent="0.2">
      <c r="B147" s="5" t="s">
        <v>10478</v>
      </c>
      <c r="C147" s="6" t="s">
        <v>10479</v>
      </c>
      <c r="D147" s="6">
        <v>16.5</v>
      </c>
      <c r="E147" s="9">
        <f ca="1">INDIRECT(CONCATENATE("Лист1!B",MATCH(B147,Лист1!A$1:A$18999,0)),1)</f>
        <v>3.8967000000000001</v>
      </c>
      <c r="F147" s="245" t="e">
        <f t="shared" ca="1" si="2"/>
        <v>#VALUE!</v>
      </c>
    </row>
    <row r="148" spans="2:6" x14ac:dyDescent="0.2">
      <c r="B148" s="5" t="s">
        <v>10480</v>
      </c>
      <c r="C148" s="6" t="s">
        <v>10481</v>
      </c>
      <c r="D148" s="6">
        <v>17.7</v>
      </c>
      <c r="E148" s="9">
        <f ca="1">INDIRECT(CONCATENATE("Лист1!B",MATCH(B148,Лист1!A$1:A$18999,0)),1)</f>
        <v>4.5217000000000001</v>
      </c>
      <c r="F148" s="245" t="e">
        <f t="shared" ca="1" si="2"/>
        <v>#VALUE!</v>
      </c>
    </row>
    <row r="149" spans="2:6" x14ac:dyDescent="0.2">
      <c r="B149" s="5" t="s">
        <v>10482</v>
      </c>
      <c r="C149" s="6" t="s">
        <v>10483</v>
      </c>
      <c r="D149" s="6">
        <v>20.7</v>
      </c>
      <c r="E149" s="9">
        <f ca="1">INDIRECT(CONCATENATE("Лист1!B",MATCH(B149,Лист1!A$1:A$18999,0)),1)</f>
        <v>5.6627000000000001</v>
      </c>
      <c r="F149" s="245" t="e">
        <f t="shared" ca="1" si="2"/>
        <v>#VALUE!</v>
      </c>
    </row>
    <row r="150" spans="2:6" x14ac:dyDescent="0.2">
      <c r="B150" s="5" t="s">
        <v>10484</v>
      </c>
      <c r="C150" s="6" t="s">
        <v>10485</v>
      </c>
      <c r="D150" s="6">
        <v>13.1</v>
      </c>
      <c r="E150" s="9">
        <f ca="1">INDIRECT(CONCATENATE("Лист1!B",MATCH(B150,Лист1!A$1:A$18999,0)),1)</f>
        <v>2.5924999999999998</v>
      </c>
      <c r="F150" s="245" t="e">
        <f t="shared" ca="1" si="2"/>
        <v>#VALUE!</v>
      </c>
    </row>
    <row r="151" spans="2:6" x14ac:dyDescent="0.2">
      <c r="B151" s="5" t="s">
        <v>10486</v>
      </c>
      <c r="C151" s="6" t="s">
        <v>10487</v>
      </c>
      <c r="D151" s="6">
        <v>16.7</v>
      </c>
      <c r="E151" s="9">
        <f ca="1">INDIRECT(CONCATENATE("Лист1!B",MATCH(B151,Лист1!A$1:A$18999,0)),1)</f>
        <v>3.4268000000000001</v>
      </c>
      <c r="F151" s="245" t="e">
        <f t="shared" ca="1" si="2"/>
        <v>#VALUE!</v>
      </c>
    </row>
    <row r="152" spans="2:6" x14ac:dyDescent="0.2">
      <c r="B152" s="5" t="s">
        <v>10488</v>
      </c>
      <c r="C152" s="6" t="s">
        <v>10489</v>
      </c>
      <c r="D152" s="6">
        <v>17.5</v>
      </c>
      <c r="E152" s="9">
        <f ca="1">INDIRECT(CONCATENATE("Лист1!B",MATCH(B152,Лист1!A$1:A$18999,0)),1)</f>
        <v>4.1679000000000004</v>
      </c>
      <c r="F152" s="245" t="e">
        <f t="shared" ca="1" si="2"/>
        <v>#VALUE!</v>
      </c>
    </row>
    <row r="153" spans="2:6" x14ac:dyDescent="0.2">
      <c r="B153" s="5" t="s">
        <v>10490</v>
      </c>
      <c r="C153" s="6" t="s">
        <v>10491</v>
      </c>
      <c r="D153" s="6">
        <v>18.5</v>
      </c>
      <c r="E153" s="9">
        <f ca="1">INDIRECT(CONCATENATE("Лист1!B",MATCH(B153,Лист1!A$1:A$18999,0)),1)</f>
        <v>4.7713999999999999</v>
      </c>
      <c r="F153" s="245" t="e">
        <f t="shared" ca="1" si="2"/>
        <v>#VALUE!</v>
      </c>
    </row>
    <row r="154" spans="2:6" x14ac:dyDescent="0.2">
      <c r="B154" s="5" t="s">
        <v>10492</v>
      </c>
      <c r="C154" s="6" t="s">
        <v>10493</v>
      </c>
      <c r="D154" s="6">
        <v>19.399999999999999</v>
      </c>
      <c r="E154" s="9">
        <f ca="1">INDIRECT(CONCATENATE("Лист1!B",MATCH(B154,Лист1!A$1:A$18999,0)),1)</f>
        <v>5.4763999999999999</v>
      </c>
      <c r="F154" s="245" t="e">
        <f t="shared" ca="1" si="2"/>
        <v>#VALUE!</v>
      </c>
    </row>
    <row r="155" spans="2:6" x14ac:dyDescent="0.2">
      <c r="B155" s="5" t="s">
        <v>10494</v>
      </c>
      <c r="C155" s="6" t="s">
        <v>10495</v>
      </c>
      <c r="D155" s="6">
        <v>20.5</v>
      </c>
      <c r="E155" s="9">
        <f ca="1">INDIRECT(CONCATENATE("Лист1!B",MATCH(B155,Лист1!A$1:A$18999,0)),1)</f>
        <v>6.3574999999999999</v>
      </c>
      <c r="F155" s="245" t="e">
        <f t="shared" ca="1" si="2"/>
        <v>#VALUE!</v>
      </c>
    </row>
    <row r="156" spans="2:6" x14ac:dyDescent="0.2">
      <c r="B156" s="5" t="s">
        <v>10496</v>
      </c>
      <c r="C156" s="6" t="s">
        <v>6349</v>
      </c>
      <c r="D156" s="37">
        <v>24.3</v>
      </c>
      <c r="E156" s="9">
        <f ca="1">INDIRECT(CONCATENATE("Лист1!B",MATCH(B156,Лист1!A$1:A$18999,0)),1)</f>
        <v>8.0821000000000005</v>
      </c>
      <c r="F156" s="245" t="e">
        <f t="shared" ca="1" si="2"/>
        <v>#VALUE!</v>
      </c>
    </row>
    <row r="157" spans="2:6" x14ac:dyDescent="0.2">
      <c r="B157" s="5" t="s">
        <v>6350</v>
      </c>
      <c r="C157" s="6" t="s">
        <v>6351</v>
      </c>
      <c r="D157" s="6">
        <v>14.4</v>
      </c>
      <c r="E157" s="9">
        <f ca="1">INDIRECT(CONCATENATE("Лист1!B",MATCH(B157,Лист1!A$1:A$18999,0)),1)</f>
        <v>4.0890000000000004</v>
      </c>
      <c r="F157" s="245" t="e">
        <f t="shared" ca="1" si="2"/>
        <v>#VALUE!</v>
      </c>
    </row>
    <row r="158" spans="2:6" x14ac:dyDescent="0.2">
      <c r="B158" s="5" t="s">
        <v>6352</v>
      </c>
      <c r="C158" s="6" t="s">
        <v>6353</v>
      </c>
      <c r="D158" s="6">
        <v>17.399999999999999</v>
      </c>
      <c r="E158" s="9">
        <f ca="1">INDIRECT(CONCATENATE("Лист1!B",MATCH(B158,Лист1!A$1:A$18999,0)),1)</f>
        <v>5.4694000000000003</v>
      </c>
      <c r="F158" s="245" t="e">
        <f t="shared" ca="1" si="2"/>
        <v>#VALUE!</v>
      </c>
    </row>
    <row r="159" spans="2:6" x14ac:dyDescent="0.2">
      <c r="B159" s="5" t="s">
        <v>6354</v>
      </c>
      <c r="C159" s="6" t="s">
        <v>6355</v>
      </c>
      <c r="D159" s="6">
        <v>18.2</v>
      </c>
      <c r="E159" s="9">
        <f ca="1">INDIRECT(CONCATENATE("Лист1!B",MATCH(B159,Лист1!A$1:A$18999,0)),1)</f>
        <v>6.1927000000000003</v>
      </c>
      <c r="F159" s="245" t="e">
        <f t="shared" ca="1" si="2"/>
        <v>#VALUE!</v>
      </c>
    </row>
    <row r="160" spans="2:6" x14ac:dyDescent="0.2">
      <c r="B160" s="5" t="s">
        <v>6356</v>
      </c>
      <c r="C160" s="6" t="s">
        <v>6357</v>
      </c>
      <c r="D160" s="6">
        <v>20.6</v>
      </c>
      <c r="E160" s="9">
        <f ca="1">INDIRECT(CONCATENATE("Лист1!B",MATCH(B160,Лист1!A$1:A$18999,0)),1)</f>
        <v>8.2187999999999999</v>
      </c>
      <c r="F160" s="245" t="e">
        <f ca="1">E160*(F$4)*(100%-G$4)</f>
        <v>#VALUE!</v>
      </c>
    </row>
    <row r="161" spans="1:6" x14ac:dyDescent="0.2">
      <c r="B161" s="5" t="s">
        <v>6358</v>
      </c>
      <c r="C161" s="6" t="s">
        <v>6359</v>
      </c>
      <c r="D161" s="6">
        <v>21.7</v>
      </c>
      <c r="E161" s="9">
        <f ca="1">INDIRECT(CONCATENATE("Лист1!B",MATCH(B161,Лист1!A$1:A$18999,0)),1)</f>
        <v>9.7078000000000007</v>
      </c>
      <c r="F161" s="245" t="e">
        <f ca="1">E161*(F$4)*(100%-G$4)</f>
        <v>#VALUE!</v>
      </c>
    </row>
    <row r="162" spans="1:6" x14ac:dyDescent="0.2">
      <c r="B162" s="5" t="s">
        <v>6360</v>
      </c>
      <c r="C162" s="6" t="s">
        <v>6361</v>
      </c>
      <c r="D162" s="6">
        <v>26</v>
      </c>
      <c r="E162" s="9">
        <f ca="1">INDIRECT(CONCATENATE("Лист1!B",MATCH(B162,Лист1!A$1:A$18999,0)),1)</f>
        <v>12.2797</v>
      </c>
      <c r="F162" s="245" t="e">
        <f ca="1">E162*(F$4)*(100%-G$4)</f>
        <v>#VALUE!</v>
      </c>
    </row>
    <row r="163" spans="1:6" x14ac:dyDescent="0.2">
      <c r="A163" s="299" t="s">
        <v>6362</v>
      </c>
      <c r="B163" s="314"/>
      <c r="C163" s="314"/>
      <c r="D163" s="314"/>
      <c r="E163" s="312"/>
    </row>
    <row r="164" spans="1:6" ht="26.25" customHeight="1" x14ac:dyDescent="0.2">
      <c r="A164" s="3"/>
      <c r="B164" s="4" t="s">
        <v>7186</v>
      </c>
      <c r="C164" s="4" t="s">
        <v>2131</v>
      </c>
      <c r="D164" s="4" t="s">
        <v>10179</v>
      </c>
      <c r="E164" s="1" t="s">
        <v>3238</v>
      </c>
      <c r="F164" s="250" t="s">
        <v>851</v>
      </c>
    </row>
    <row r="165" spans="1:6" x14ac:dyDescent="0.2">
      <c r="B165" s="2" t="s">
        <v>6363</v>
      </c>
      <c r="C165" s="9" t="s">
        <v>10338</v>
      </c>
      <c r="D165" s="9">
        <v>6.3</v>
      </c>
      <c r="E165" s="9">
        <f ca="1">INDIRECT(CONCATENATE("Лист1!B",MATCH(B165,Лист1!A$1:A$18999,0)),1)</f>
        <v>0.90253800000000017</v>
      </c>
      <c r="F165" s="245" t="e">
        <f t="shared" ref="F165:F215" ca="1" si="3">E165*(F$4)*(100%-G$4)</f>
        <v>#VALUE!</v>
      </c>
    </row>
    <row r="166" spans="1:6" x14ac:dyDescent="0.2">
      <c r="B166" s="2" t="s">
        <v>6364</v>
      </c>
      <c r="C166" s="9" t="s">
        <v>10340</v>
      </c>
      <c r="D166" s="9">
        <v>7.5</v>
      </c>
      <c r="E166" s="9">
        <f ca="1">INDIRECT(CONCATENATE("Лист1!B",MATCH(B166,Лист1!A$1:A$18999,0)),1)</f>
        <v>1.150488</v>
      </c>
      <c r="F166" s="245" t="e">
        <f t="shared" ca="1" si="3"/>
        <v>#VALUE!</v>
      </c>
    </row>
    <row r="167" spans="1:6" x14ac:dyDescent="0.2">
      <c r="B167" s="2" t="s">
        <v>6365</v>
      </c>
      <c r="C167" s="9" t="s">
        <v>10342</v>
      </c>
      <c r="D167" s="9">
        <v>8.9</v>
      </c>
      <c r="E167" s="9">
        <f ca="1">INDIRECT(CONCATENATE("Лист1!B",MATCH(B167,Лист1!A$1:A$18999,0)),1)</f>
        <v>1.8249120000000001</v>
      </c>
      <c r="F167" s="245" t="e">
        <f t="shared" ca="1" si="3"/>
        <v>#VALUE!</v>
      </c>
    </row>
    <row r="168" spans="1:6" x14ac:dyDescent="0.2">
      <c r="A168" s="80" t="s">
        <v>10248</v>
      </c>
      <c r="B168" s="2" t="s">
        <v>6366</v>
      </c>
      <c r="C168" s="9" t="s">
        <v>6367</v>
      </c>
      <c r="D168" s="9">
        <v>6.7</v>
      </c>
      <c r="E168" s="9">
        <f ca="1">INDIRECT(CONCATENATE("Лист1!B",MATCH(B168,Лист1!A$1:A$18999,0)),1)</f>
        <v>1.1356110000000001</v>
      </c>
      <c r="F168" s="245" t="e">
        <f t="shared" ca="1" si="3"/>
        <v>#VALUE!</v>
      </c>
    </row>
    <row r="169" spans="1:6" x14ac:dyDescent="0.2">
      <c r="A169" t="s">
        <v>6368</v>
      </c>
      <c r="B169" s="2" t="s">
        <v>6369</v>
      </c>
      <c r="C169" s="9" t="s">
        <v>6370</v>
      </c>
      <c r="D169" s="9">
        <v>8</v>
      </c>
      <c r="E169" s="9">
        <f ca="1">INDIRECT(CONCATENATE("Лист1!B",MATCH(B169,Лист1!A$1:A$18999,0)),1)</f>
        <v>1.5025769999999998</v>
      </c>
      <c r="F169" s="245" t="e">
        <f t="shared" ca="1" si="3"/>
        <v>#VALUE!</v>
      </c>
    </row>
    <row r="170" spans="1:6" x14ac:dyDescent="0.2">
      <c r="A170" t="s">
        <v>6371</v>
      </c>
      <c r="B170" s="2" t="s">
        <v>6372</v>
      </c>
      <c r="C170" s="9" t="s">
        <v>6373</v>
      </c>
      <c r="D170" s="9">
        <v>9.5</v>
      </c>
      <c r="E170" s="9">
        <f ca="1">INDIRECT(CONCATENATE("Лист1!B",MATCH(B170,Лист1!A$1:A$18999,0)),1)</f>
        <v>2.3803200000000002</v>
      </c>
      <c r="F170" s="245" t="e">
        <f t="shared" ca="1" si="3"/>
        <v>#VALUE!</v>
      </c>
    </row>
    <row r="171" spans="1:6" x14ac:dyDescent="0.2">
      <c r="A171" s="55" t="s">
        <v>6374</v>
      </c>
      <c r="B171" s="2" t="s">
        <v>6375</v>
      </c>
      <c r="C171" s="9" t="s">
        <v>6376</v>
      </c>
      <c r="D171" s="9">
        <v>12</v>
      </c>
      <c r="E171" s="9">
        <f ca="1">INDIRECT(CONCATENATE("Лист1!B",MATCH(B171,Лист1!A$1:A$18999,0)),1)</f>
        <v>3.86802</v>
      </c>
      <c r="F171" s="245" t="e">
        <f t="shared" ca="1" si="3"/>
        <v>#VALUE!</v>
      </c>
    </row>
    <row r="172" spans="1:6" x14ac:dyDescent="0.2">
      <c r="A172" t="s">
        <v>6377</v>
      </c>
      <c r="B172" s="2" t="s">
        <v>6378</v>
      </c>
      <c r="C172" s="9" t="s">
        <v>6379</v>
      </c>
      <c r="D172" s="9">
        <v>7.3</v>
      </c>
      <c r="E172" s="9">
        <f ca="1">INDIRECT(CONCATENATE("Лист1!B",MATCH(B172,Лист1!A$1:A$18999,0)),1)</f>
        <v>1.4281920000000001</v>
      </c>
      <c r="F172" s="245" t="e">
        <f t="shared" ca="1" si="3"/>
        <v>#VALUE!</v>
      </c>
    </row>
    <row r="173" spans="1:6" x14ac:dyDescent="0.2">
      <c r="A173" t="s">
        <v>6380</v>
      </c>
      <c r="B173" s="2" t="s">
        <v>6381</v>
      </c>
      <c r="C173" s="9" t="s">
        <v>6382</v>
      </c>
      <c r="D173" s="9">
        <v>8.6999999999999993</v>
      </c>
      <c r="E173" s="9">
        <f ca="1">INDIRECT(CONCATENATE("Лист1!B",MATCH(B173,Лист1!A$1:A$18999,0)),1)</f>
        <v>1.8546660000000001</v>
      </c>
      <c r="F173" s="245" t="e">
        <f t="shared" ca="1" si="3"/>
        <v>#VALUE!</v>
      </c>
    </row>
    <row r="174" spans="1:6" x14ac:dyDescent="0.2">
      <c r="A174" t="s">
        <v>6383</v>
      </c>
      <c r="B174" s="2" t="s">
        <v>6384</v>
      </c>
      <c r="C174" s="9" t="s">
        <v>6385</v>
      </c>
      <c r="D174" s="9">
        <v>10.4</v>
      </c>
      <c r="E174" s="9">
        <f ca="1">INDIRECT(CONCATENATE("Лист1!B",MATCH(B174,Лист1!A$1:A$18999,0)),1)</f>
        <v>2.9605229999999998</v>
      </c>
      <c r="F174" s="245" t="e">
        <f t="shared" ca="1" si="3"/>
        <v>#VALUE!</v>
      </c>
    </row>
    <row r="175" spans="1:6" x14ac:dyDescent="0.2">
      <c r="A175" s="79" t="s">
        <v>6386</v>
      </c>
      <c r="B175" s="2" t="s">
        <v>6387</v>
      </c>
      <c r="C175" s="9" t="s">
        <v>6388</v>
      </c>
      <c r="D175" s="9">
        <v>13.2</v>
      </c>
      <c r="E175" s="9">
        <f ca="1">INDIRECT(CONCATENATE("Лист1!B",MATCH(B175,Лист1!A$1:A$18999,0)),1)</f>
        <v>4.6862550000000001</v>
      </c>
      <c r="F175" s="245" t="e">
        <f t="shared" ca="1" si="3"/>
        <v>#VALUE!</v>
      </c>
    </row>
    <row r="176" spans="1:6" x14ac:dyDescent="0.2">
      <c r="A176" t="s">
        <v>6389</v>
      </c>
      <c r="B176" s="2" t="s">
        <v>6390</v>
      </c>
      <c r="C176" s="9" t="s">
        <v>6391</v>
      </c>
      <c r="D176" s="9">
        <v>15</v>
      </c>
      <c r="E176" s="9">
        <f ca="1">INDIRECT(CONCATENATE("Лист1!B",MATCH(B176,Лист1!A$1:A$18999,0)),1)</f>
        <v>6.7591170000000007</v>
      </c>
      <c r="F176" s="245" t="e">
        <f t="shared" ca="1" si="3"/>
        <v>#VALUE!</v>
      </c>
    </row>
    <row r="177" spans="1:6" x14ac:dyDescent="0.2">
      <c r="A177" t="s">
        <v>6392</v>
      </c>
      <c r="B177" s="2" t="s">
        <v>6393</v>
      </c>
      <c r="C177" s="9" t="s">
        <v>6394</v>
      </c>
      <c r="D177" s="9">
        <v>8</v>
      </c>
      <c r="E177" s="9">
        <f ca="1">INDIRECT(CONCATENATE("Лист1!B",MATCH(B177,Лист1!A$1:A$18999,0)),1)</f>
        <v>1.879461</v>
      </c>
      <c r="F177" s="245" t="e">
        <f t="shared" ca="1" si="3"/>
        <v>#VALUE!</v>
      </c>
    </row>
    <row r="178" spans="1:6" x14ac:dyDescent="0.2">
      <c r="A178" t="s">
        <v>6395</v>
      </c>
      <c r="B178" s="2" t="s">
        <v>6396</v>
      </c>
      <c r="C178" s="9" t="s">
        <v>6397</v>
      </c>
      <c r="D178" s="9">
        <v>9.6</v>
      </c>
      <c r="E178" s="9">
        <f ca="1">INDIRECT(CONCATENATE("Лист1!B",MATCH(B178,Лист1!A$1:A$18999,0)),1)</f>
        <v>2.4795000000000003</v>
      </c>
      <c r="F178" s="245" t="e">
        <f t="shared" ca="1" si="3"/>
        <v>#VALUE!</v>
      </c>
    </row>
    <row r="179" spans="1:6" x14ac:dyDescent="0.2">
      <c r="A179" t="s">
        <v>8523</v>
      </c>
      <c r="B179" s="2" t="s">
        <v>6398</v>
      </c>
      <c r="C179" s="9" t="s">
        <v>6399</v>
      </c>
      <c r="D179" s="9">
        <v>11.5</v>
      </c>
      <c r="E179" s="9">
        <f ca="1">INDIRECT(CONCATENATE("Лист1!B",MATCH(B179,Лист1!A$1:A$18999,0)),1)</f>
        <v>3.86802</v>
      </c>
      <c r="F179" s="245" t="e">
        <f t="shared" ca="1" si="3"/>
        <v>#VALUE!</v>
      </c>
    </row>
    <row r="180" spans="1:6" x14ac:dyDescent="0.2">
      <c r="A180" s="78" t="s">
        <v>10257</v>
      </c>
      <c r="B180" s="83" t="s">
        <v>6400</v>
      </c>
      <c r="C180" s="6" t="s">
        <v>8558</v>
      </c>
      <c r="D180" s="6">
        <v>4.9000000000000004</v>
      </c>
      <c r="E180" s="9">
        <f ca="1">INDIRECT(CONCATENATE("Лист1!B",MATCH(B180,Лист1!A$1:A$18999,0)),1)</f>
        <v>0.60995700000000008</v>
      </c>
      <c r="F180" s="245" t="e">
        <f t="shared" ca="1" si="3"/>
        <v>#VALUE!</v>
      </c>
    </row>
    <row r="181" spans="1:6" x14ac:dyDescent="0.2">
      <c r="A181" s="84" t="s">
        <v>6401</v>
      </c>
      <c r="B181" s="83" t="s">
        <v>6402</v>
      </c>
      <c r="C181" s="6" t="s">
        <v>8561</v>
      </c>
      <c r="D181" s="6">
        <v>5.2</v>
      </c>
      <c r="E181" s="9">
        <f ca="1">INDIRECT(CONCATENATE("Лист1!B",MATCH(B181,Лист1!A$1:A$18999,0)),1)</f>
        <v>0.72897300000000009</v>
      </c>
      <c r="F181" s="245" t="e">
        <f t="shared" ca="1" si="3"/>
        <v>#VALUE!</v>
      </c>
    </row>
    <row r="182" spans="1:6" x14ac:dyDescent="0.2">
      <c r="A182" t="s">
        <v>10198</v>
      </c>
      <c r="B182" s="83" t="s">
        <v>8613</v>
      </c>
      <c r="C182" s="6" t="s">
        <v>8614</v>
      </c>
      <c r="D182" s="6">
        <v>5.6</v>
      </c>
      <c r="E182" s="9">
        <f ca="1">INDIRECT(CONCATENATE("Лист1!B",MATCH(B182,Лист1!A$1:A$18999,0)),1)</f>
        <v>0.88766100000000003</v>
      </c>
      <c r="F182" s="245" t="e">
        <f t="shared" ca="1" si="3"/>
        <v>#VALUE!</v>
      </c>
    </row>
    <row r="183" spans="1:6" x14ac:dyDescent="0.2">
      <c r="A183" s="78" t="s">
        <v>8615</v>
      </c>
      <c r="B183" s="83" t="s">
        <v>8616</v>
      </c>
      <c r="C183" s="6" t="s">
        <v>8569</v>
      </c>
      <c r="D183" s="6">
        <v>7.3</v>
      </c>
      <c r="E183" s="9">
        <f ca="1">INDIRECT(CONCATENATE("Лист1!B",MATCH(B183,Лист1!A$1:A$18999,0)),1)</f>
        <v>1.4133150000000001</v>
      </c>
      <c r="F183" s="245" t="e">
        <f t="shared" ca="1" si="3"/>
        <v>#VALUE!</v>
      </c>
    </row>
    <row r="184" spans="1:6" x14ac:dyDescent="0.2">
      <c r="A184" t="s">
        <v>8617</v>
      </c>
      <c r="B184" s="83" t="s">
        <v>8618</v>
      </c>
      <c r="C184" s="6" t="s">
        <v>8619</v>
      </c>
      <c r="D184" s="6">
        <v>8.6999999999999993</v>
      </c>
      <c r="E184" s="9">
        <f ca="1">INDIRECT(CONCATENATE("Лист1!B",MATCH(B184,Лист1!A$1:A$18999,0)),1)</f>
        <v>1.691019</v>
      </c>
      <c r="F184" s="245" t="e">
        <f t="shared" ca="1" si="3"/>
        <v>#VALUE!</v>
      </c>
    </row>
    <row r="185" spans="1:6" x14ac:dyDescent="0.2">
      <c r="A185" t="s">
        <v>8620</v>
      </c>
      <c r="B185" s="83" t="s">
        <v>8621</v>
      </c>
      <c r="C185" s="6" t="s">
        <v>8622</v>
      </c>
      <c r="D185" s="6">
        <v>8.6999999999999993</v>
      </c>
      <c r="E185" s="9">
        <f ca="1">INDIRECT(CONCATENATE("Лист1!B",MATCH(B185,Лист1!A$1:A$18999,0)),1)</f>
        <v>1.9687230000000002</v>
      </c>
      <c r="F185" s="245" t="e">
        <f t="shared" ca="1" si="3"/>
        <v>#VALUE!</v>
      </c>
    </row>
    <row r="186" spans="1:6" x14ac:dyDescent="0.2">
      <c r="A186" s="80" t="s">
        <v>8623</v>
      </c>
      <c r="B186" s="83" t="s">
        <v>8624</v>
      </c>
      <c r="C186" s="6" t="s">
        <v>8572</v>
      </c>
      <c r="D186" s="6">
        <v>5.0999999999999996</v>
      </c>
      <c r="E186" s="9">
        <f ca="1">INDIRECT(CONCATENATE("Лист1!B",MATCH(B186,Лист1!A$1:A$18999,0)),1)</f>
        <v>0.62979300000000005</v>
      </c>
      <c r="F186" s="245" t="e">
        <f t="shared" ca="1" si="3"/>
        <v>#VALUE!</v>
      </c>
    </row>
    <row r="187" spans="1:6" x14ac:dyDescent="0.2">
      <c r="A187" t="s">
        <v>8625</v>
      </c>
      <c r="B187" s="83" t="s">
        <v>8626</v>
      </c>
      <c r="C187" s="6" t="s">
        <v>8575</v>
      </c>
      <c r="D187" s="6">
        <v>5.4</v>
      </c>
      <c r="E187" s="9">
        <f ca="1">INDIRECT(CONCATENATE("Лист1!B",MATCH(B187,Лист1!A$1:A$18999,0)),1)</f>
        <v>0.75872700000000004</v>
      </c>
      <c r="F187" s="245" t="e">
        <f t="shared" ca="1" si="3"/>
        <v>#VALUE!</v>
      </c>
    </row>
    <row r="188" spans="1:6" x14ac:dyDescent="0.2">
      <c r="A188" t="s">
        <v>8627</v>
      </c>
      <c r="B188" s="83" t="s">
        <v>8628</v>
      </c>
      <c r="C188" s="6" t="s">
        <v>8581</v>
      </c>
      <c r="D188" s="6">
        <v>5.9</v>
      </c>
      <c r="E188" s="9">
        <f ca="1">INDIRECT(CONCATENATE("Лист1!B",MATCH(B188,Лист1!A$1:A$18999,0)),1)</f>
        <v>0.91741499999999998</v>
      </c>
      <c r="F188" s="245" t="e">
        <f t="shared" ca="1" si="3"/>
        <v>#VALUE!</v>
      </c>
    </row>
    <row r="189" spans="1:6" x14ac:dyDescent="0.2">
      <c r="A189" t="s">
        <v>8629</v>
      </c>
      <c r="B189" s="83" t="s">
        <v>8630</v>
      </c>
      <c r="C189" s="6" t="s">
        <v>8631</v>
      </c>
      <c r="D189" s="6">
        <v>6.4</v>
      </c>
      <c r="E189" s="9">
        <f ca="1">INDIRECT(CONCATENATE("Лист1!B",MATCH(B189,Лист1!A$1:A$18999,0)),1)</f>
        <v>1.2248730000000001</v>
      </c>
      <c r="F189" s="245" t="e">
        <f t="shared" ca="1" si="3"/>
        <v>#VALUE!</v>
      </c>
    </row>
    <row r="190" spans="1:6" x14ac:dyDescent="0.2">
      <c r="A190" t="s">
        <v>8632</v>
      </c>
      <c r="B190" s="83" t="s">
        <v>8633</v>
      </c>
      <c r="C190" s="6" t="s">
        <v>8634</v>
      </c>
      <c r="D190" s="6">
        <v>7</v>
      </c>
      <c r="E190" s="9">
        <f ca="1">INDIRECT(CONCATENATE("Лист1!B",MATCH(B190,Лист1!A$1:A$18999,0)),1)</f>
        <v>1.5620850000000002</v>
      </c>
      <c r="F190" s="245" t="e">
        <f t="shared" ca="1" si="3"/>
        <v>#VALUE!</v>
      </c>
    </row>
    <row r="191" spans="1:6" x14ac:dyDescent="0.2">
      <c r="A191" s="78" t="s">
        <v>8576</v>
      </c>
      <c r="B191" s="83" t="s">
        <v>8635</v>
      </c>
      <c r="C191" s="6" t="s">
        <v>8589</v>
      </c>
      <c r="D191" s="6">
        <v>7.7</v>
      </c>
      <c r="E191" s="9">
        <f ca="1">INDIRECT(CONCATENATE("Лист1!B",MATCH(B191,Лист1!A$1:A$18999,0)),1)</f>
        <v>1.7108550000000002</v>
      </c>
      <c r="F191" s="245" t="e">
        <f t="shared" ca="1" si="3"/>
        <v>#VALUE!</v>
      </c>
    </row>
    <row r="192" spans="1:6" x14ac:dyDescent="0.2">
      <c r="A192" s="55" t="s">
        <v>8636</v>
      </c>
      <c r="B192" s="83" t="s">
        <v>8637</v>
      </c>
      <c r="C192" s="6" t="s">
        <v>8591</v>
      </c>
      <c r="D192" s="6">
        <v>9.1999999999999993</v>
      </c>
      <c r="E192" s="9">
        <f ca="1">INDIRECT(CONCATENATE("Лист1!B",MATCH(B192,Лист1!A$1:A$18999,0)),1)</f>
        <v>2.087739</v>
      </c>
      <c r="F192" s="245" t="e">
        <f t="shared" ca="1" si="3"/>
        <v>#VALUE!</v>
      </c>
    </row>
    <row r="193" spans="1:6" x14ac:dyDescent="0.2">
      <c r="A193" s="78" t="s">
        <v>8638</v>
      </c>
      <c r="B193" s="83" t="s">
        <v>8639</v>
      </c>
      <c r="C193" s="6" t="s">
        <v>8593</v>
      </c>
      <c r="D193" s="6">
        <v>9.1999999999999993</v>
      </c>
      <c r="E193" s="9">
        <f ca="1">INDIRECT(CONCATENATE("Лист1!B",MATCH(B193,Лист1!A$1:A$18999,0)),1)</f>
        <v>2.400156</v>
      </c>
      <c r="F193" s="245" t="e">
        <f t="shared" ca="1" si="3"/>
        <v>#VALUE!</v>
      </c>
    </row>
    <row r="194" spans="1:6" x14ac:dyDescent="0.2">
      <c r="A194" s="78" t="s">
        <v>8585</v>
      </c>
      <c r="B194" s="83" t="s">
        <v>8640</v>
      </c>
      <c r="C194" s="6" t="s">
        <v>8603</v>
      </c>
      <c r="D194" s="6">
        <v>13.1</v>
      </c>
      <c r="E194" s="9">
        <f ca="1">INDIRECT(CONCATENATE("Лист1!B",MATCH(B194,Лист1!A$1:A$18999,0)),1)</f>
        <v>4.5672390000000007</v>
      </c>
      <c r="F194" s="245" t="e">
        <f t="shared" ca="1" si="3"/>
        <v>#VALUE!</v>
      </c>
    </row>
    <row r="195" spans="1:6" x14ac:dyDescent="0.2">
      <c r="B195" s="83" t="s">
        <v>8641</v>
      </c>
      <c r="C195" s="6" t="s">
        <v>8605</v>
      </c>
      <c r="D195" s="6">
        <v>5.8</v>
      </c>
      <c r="E195" s="9">
        <f ca="1">INDIRECT(CONCATENATE("Лист1!B",MATCH(B195,Лист1!A$1:A$18999,0)),1)</f>
        <v>0.77360400000000018</v>
      </c>
      <c r="F195" s="245" t="e">
        <f t="shared" ca="1" si="3"/>
        <v>#VALUE!</v>
      </c>
    </row>
    <row r="196" spans="1:6" x14ac:dyDescent="0.2">
      <c r="B196" s="83" t="s">
        <v>8642</v>
      </c>
      <c r="C196" s="6" t="s">
        <v>8607</v>
      </c>
      <c r="D196" s="6">
        <v>6.2</v>
      </c>
      <c r="E196" s="9">
        <f ca="1">INDIRECT(CONCATENATE("Лист1!B",MATCH(B196,Лист1!A$1:A$18999,0)),1)</f>
        <v>0.97196400000000005</v>
      </c>
      <c r="F196" s="245" t="e">
        <f t="shared" ca="1" si="3"/>
        <v>#VALUE!</v>
      </c>
    </row>
    <row r="197" spans="1:6" x14ac:dyDescent="0.2">
      <c r="B197" s="83" t="s">
        <v>8643</v>
      </c>
      <c r="C197" s="6" t="s">
        <v>8611</v>
      </c>
      <c r="D197" s="6">
        <v>6.7</v>
      </c>
      <c r="E197" s="9">
        <f ca="1">INDIRECT(CONCATENATE("Лист1!B",MATCH(B197,Лист1!A$1:A$18999,0)),1)</f>
        <v>1.1703240000000001</v>
      </c>
      <c r="F197" s="245" t="e">
        <f t="shared" ca="1" si="3"/>
        <v>#VALUE!</v>
      </c>
    </row>
    <row r="198" spans="1:6" x14ac:dyDescent="0.2">
      <c r="B198" s="83" t="s">
        <v>8644</v>
      </c>
      <c r="C198" s="6" t="s">
        <v>8645</v>
      </c>
      <c r="D198" s="6">
        <v>7.4</v>
      </c>
      <c r="E198" s="9">
        <f ca="1">INDIRECT(CONCATENATE("Лист1!B",MATCH(B198,Лист1!A$1:A$18999,0)),1)</f>
        <v>1.5670440000000001</v>
      </c>
      <c r="F198" s="245" t="e">
        <f t="shared" ca="1" si="3"/>
        <v>#VALUE!</v>
      </c>
    </row>
    <row r="199" spans="1:6" x14ac:dyDescent="0.2">
      <c r="B199" s="83" t="s">
        <v>8646</v>
      </c>
      <c r="C199" s="6" t="s">
        <v>10463</v>
      </c>
      <c r="D199" s="6">
        <v>8</v>
      </c>
      <c r="E199" s="9">
        <f ca="1">INDIRECT(CONCATENATE("Лист1!B",MATCH(B199,Лист1!A$1:A$18999,0)),1)</f>
        <v>1.8645839999999998</v>
      </c>
      <c r="F199" s="245" t="e">
        <f t="shared" ca="1" si="3"/>
        <v>#VALUE!</v>
      </c>
    </row>
    <row r="200" spans="1:6" x14ac:dyDescent="0.2">
      <c r="B200" s="83" t="s">
        <v>8647</v>
      </c>
      <c r="C200" s="6" t="s">
        <v>8648</v>
      </c>
      <c r="D200" s="6">
        <v>8</v>
      </c>
      <c r="E200" s="9">
        <f ca="1">INDIRECT(CONCATENATE("Лист1!B",MATCH(B200,Лист1!A$1:A$18999,0)),1)</f>
        <v>2.0579850000000004</v>
      </c>
      <c r="F200" s="245" t="e">
        <f t="shared" ca="1" si="3"/>
        <v>#VALUE!</v>
      </c>
    </row>
    <row r="201" spans="1:6" x14ac:dyDescent="0.2">
      <c r="B201" s="83" t="s">
        <v>8649</v>
      </c>
      <c r="C201" s="6" t="s">
        <v>10465</v>
      </c>
      <c r="D201" s="6">
        <v>8.9</v>
      </c>
      <c r="E201" s="9">
        <f ca="1">INDIRECT(CONCATENATE("Лист1!B",MATCH(B201,Лист1!A$1:A$18999,0)),1)</f>
        <v>2.291058</v>
      </c>
      <c r="F201" s="245" t="e">
        <f t="shared" ca="1" si="3"/>
        <v>#VALUE!</v>
      </c>
    </row>
    <row r="202" spans="1:6" x14ac:dyDescent="0.2">
      <c r="B202" s="83" t="s">
        <v>8650</v>
      </c>
      <c r="C202" s="6" t="s">
        <v>10467</v>
      </c>
      <c r="D202" s="6">
        <v>10.6</v>
      </c>
      <c r="E202" s="9">
        <f ca="1">INDIRECT(CONCATENATE("Лист1!B",MATCH(B202,Лист1!A$1:A$18999,0)),1)</f>
        <v>2.7522450000000003</v>
      </c>
      <c r="F202" s="245" t="e">
        <f t="shared" ca="1" si="3"/>
        <v>#VALUE!</v>
      </c>
    </row>
    <row r="203" spans="1:6" x14ac:dyDescent="0.2">
      <c r="B203" s="83" t="s">
        <v>8651</v>
      </c>
      <c r="C203" s="6" t="s">
        <v>10471</v>
      </c>
      <c r="D203" s="6">
        <v>8.6999999999999993</v>
      </c>
      <c r="E203" s="9">
        <f ca="1">INDIRECT(CONCATENATE("Лист1!B",MATCH(B203,Лист1!A$1:A$18999,0)),1)</f>
        <v>2.3803200000000002</v>
      </c>
      <c r="F203" s="245" t="e">
        <f t="shared" ca="1" si="3"/>
        <v>#VALUE!</v>
      </c>
    </row>
    <row r="204" spans="1:6" x14ac:dyDescent="0.2">
      <c r="B204" s="83" t="s">
        <v>8652</v>
      </c>
      <c r="C204" s="6" t="s">
        <v>8653</v>
      </c>
      <c r="D204" s="6">
        <v>9.6</v>
      </c>
      <c r="E204" s="9">
        <f ca="1">INDIRECT(CONCATENATE("Лист1!B",MATCH(B204,Лист1!A$1:A$18999,0)),1)</f>
        <v>2.7919170000000002</v>
      </c>
      <c r="F204" s="245" t="e">
        <f t="shared" ca="1" si="3"/>
        <v>#VALUE!</v>
      </c>
    </row>
    <row r="205" spans="1:6" x14ac:dyDescent="0.2">
      <c r="B205" s="83" t="s">
        <v>8654</v>
      </c>
      <c r="C205" s="6" t="s">
        <v>10473</v>
      </c>
      <c r="D205" s="6">
        <v>11.6</v>
      </c>
      <c r="E205" s="9">
        <f ca="1">INDIRECT(CONCATENATE("Лист1!B",MATCH(B205,Лист1!A$1:A$18999,0)),1)</f>
        <v>3.4217100000000005</v>
      </c>
      <c r="F205" s="245" t="e">
        <f t="shared" ca="1" si="3"/>
        <v>#VALUE!</v>
      </c>
    </row>
    <row r="206" spans="1:6" x14ac:dyDescent="0.2">
      <c r="B206" s="83" t="s">
        <v>8655</v>
      </c>
      <c r="C206" s="6" t="s">
        <v>10475</v>
      </c>
      <c r="D206" s="6">
        <v>11.6</v>
      </c>
      <c r="E206" s="9">
        <f ca="1">INDIRECT(CONCATENATE("Лист1!B",MATCH(B206,Лист1!A$1:A$18999,0)),1)</f>
        <v>3.9374460000000004</v>
      </c>
      <c r="F206" s="245" t="e">
        <f t="shared" ca="1" si="3"/>
        <v>#VALUE!</v>
      </c>
    </row>
    <row r="207" spans="1:6" x14ac:dyDescent="0.2">
      <c r="B207" s="83" t="s">
        <v>8656</v>
      </c>
      <c r="C207" s="6" t="s">
        <v>10479</v>
      </c>
      <c r="D207" s="6">
        <v>12.9</v>
      </c>
      <c r="E207" s="9">
        <f ca="1">INDIRECT(CONCATENATE("Лист1!B",MATCH(B207,Лист1!A$1:A$18999,0)),1)</f>
        <v>5.1077700000000004</v>
      </c>
      <c r="F207" s="245" t="e">
        <f t="shared" ca="1" si="3"/>
        <v>#VALUE!</v>
      </c>
    </row>
    <row r="208" spans="1:6" x14ac:dyDescent="0.2">
      <c r="B208" s="83" t="s">
        <v>8657</v>
      </c>
      <c r="C208" s="6" t="s">
        <v>10481</v>
      </c>
      <c r="D208" s="6">
        <v>13.8</v>
      </c>
      <c r="E208" s="9">
        <f ca="1">INDIRECT(CONCATENATE("Лист1!B",MATCH(B208,Лист1!A$1:A$18999,0)),1)</f>
        <v>6.0698160000000003</v>
      </c>
      <c r="F208" s="245" t="e">
        <f t="shared" ca="1" si="3"/>
        <v>#VALUE!</v>
      </c>
    </row>
    <row r="209" spans="1:6" x14ac:dyDescent="0.2">
      <c r="B209" s="83" t="s">
        <v>8658</v>
      </c>
      <c r="C209" s="6" t="s">
        <v>8659</v>
      </c>
      <c r="D209" s="6">
        <v>16.600000000000001</v>
      </c>
      <c r="E209" s="9">
        <f ca="1">INDIRECT(CONCATENATE("Лист1!B",MATCH(B209,Лист1!A$1:A$18999,0)),1)</f>
        <v>7.7310809999999996</v>
      </c>
      <c r="F209" s="245" t="e">
        <f t="shared" ca="1" si="3"/>
        <v>#VALUE!</v>
      </c>
    </row>
    <row r="210" spans="1:6" x14ac:dyDescent="0.2">
      <c r="B210" s="83" t="s">
        <v>8660</v>
      </c>
      <c r="C210" s="6" t="s">
        <v>10485</v>
      </c>
      <c r="D210" s="6">
        <v>10.5</v>
      </c>
      <c r="E210" s="9">
        <f ca="1">INDIRECT(CONCATENATE("Лист1!B",MATCH(B210,Лист1!A$1:A$18999,0)),1)</f>
        <v>3.2084730000000001</v>
      </c>
      <c r="F210" s="245" t="e">
        <f t="shared" ca="1" si="3"/>
        <v>#VALUE!</v>
      </c>
    </row>
    <row r="211" spans="1:6" x14ac:dyDescent="0.2">
      <c r="B211" s="83" t="s">
        <v>8661</v>
      </c>
      <c r="C211" s="6" t="s">
        <v>8662</v>
      </c>
      <c r="D211" s="6">
        <v>11.6</v>
      </c>
      <c r="E211" s="9">
        <f ca="1">INDIRECT(CONCATENATE("Лист1!B",MATCH(B211,Лист1!A$1:A$18999,0)),1)</f>
        <v>3.8085119999999999</v>
      </c>
      <c r="F211" s="245" t="e">
        <f t="shared" ca="1" si="3"/>
        <v>#VALUE!</v>
      </c>
    </row>
    <row r="212" spans="1:6" x14ac:dyDescent="0.2">
      <c r="B212" s="83" t="s">
        <v>8663</v>
      </c>
      <c r="C212" s="6" t="s">
        <v>10487</v>
      </c>
      <c r="D212" s="6">
        <v>14.1</v>
      </c>
      <c r="E212" s="9">
        <f ca="1">INDIRECT(CONCATENATE("Лист1!B",MATCH(B212,Лист1!A$1:A$18999,0)),1)</f>
        <v>4.7011320000000003</v>
      </c>
      <c r="F212" s="245" t="e">
        <f t="shared" ca="1" si="3"/>
        <v>#VALUE!</v>
      </c>
    </row>
    <row r="213" spans="1:6" x14ac:dyDescent="0.2">
      <c r="B213" s="83" t="s">
        <v>8664</v>
      </c>
      <c r="C213" s="6" t="s">
        <v>10489</v>
      </c>
      <c r="D213" s="6">
        <v>14.1</v>
      </c>
      <c r="E213" s="9">
        <f ca="1">INDIRECT(CONCATENATE("Лист1!B",MATCH(B213,Лист1!A$1:A$18999,0)),1)</f>
        <v>5.3953920000000011</v>
      </c>
      <c r="F213" s="245" t="e">
        <f t="shared" ca="1" si="3"/>
        <v>#VALUE!</v>
      </c>
    </row>
    <row r="214" spans="1:6" x14ac:dyDescent="0.2">
      <c r="B214" s="83" t="s">
        <v>8665</v>
      </c>
      <c r="C214" s="6" t="s">
        <v>10493</v>
      </c>
      <c r="D214" s="6">
        <v>15.8</v>
      </c>
      <c r="E214" s="9">
        <f ca="1">INDIRECT(CONCATENATE("Лист1!B",MATCH(B214,Лист1!A$1:A$18999,0)),1)</f>
        <v>7.1756730000000006</v>
      </c>
      <c r="F214" s="245" t="e">
        <f t="shared" ca="1" si="3"/>
        <v>#VALUE!</v>
      </c>
    </row>
    <row r="215" spans="1:6" x14ac:dyDescent="0.2">
      <c r="B215" s="83" t="s">
        <v>8666</v>
      </c>
      <c r="C215" s="6" t="s">
        <v>6351</v>
      </c>
      <c r="D215" s="6">
        <v>12.6</v>
      </c>
      <c r="E215" s="9">
        <f ca="1">INDIRECT(CONCATENATE("Лист1!B",MATCH(B215,Лист1!A$1:A$18999,0)),1)</f>
        <v>5.20695</v>
      </c>
      <c r="F215" s="245" t="e">
        <f t="shared" ca="1" si="3"/>
        <v>#VALUE!</v>
      </c>
    </row>
    <row r="216" spans="1:6" x14ac:dyDescent="0.2">
      <c r="A216" s="299" t="s">
        <v>8667</v>
      </c>
      <c r="B216" s="314"/>
      <c r="C216" s="314"/>
      <c r="D216" s="314"/>
      <c r="E216" s="312"/>
    </row>
    <row r="217" spans="1:6" ht="26.25" customHeight="1" x14ac:dyDescent="0.2">
      <c r="A217" s="3"/>
      <c r="B217" s="4" t="s">
        <v>7186</v>
      </c>
      <c r="C217" s="4" t="s">
        <v>2131</v>
      </c>
      <c r="D217" s="4" t="s">
        <v>10179</v>
      </c>
      <c r="E217" s="1" t="s">
        <v>3238</v>
      </c>
      <c r="F217" s="250" t="s">
        <v>851</v>
      </c>
    </row>
    <row r="218" spans="1:6" x14ac:dyDescent="0.2">
      <c r="B218" s="85" t="s">
        <v>8668</v>
      </c>
      <c r="C218" s="9" t="s">
        <v>10256</v>
      </c>
      <c r="D218" s="9">
        <v>7</v>
      </c>
      <c r="E218" s="9">
        <f ca="1">INDIRECT(CONCATENATE("Лист1!B",MATCH(B218,Лист1!A$1:A$18999,0)),1)</f>
        <v>0.73939999999999995</v>
      </c>
      <c r="F218" s="245" t="e">
        <f t="shared" ref="F218:F281" ca="1" si="4">E218*(F$4)*(100%-G$4)</f>
        <v>#VALUE!</v>
      </c>
    </row>
    <row r="219" spans="1:6" x14ac:dyDescent="0.2">
      <c r="B219" s="85" t="s">
        <v>8669</v>
      </c>
      <c r="C219" s="9" t="s">
        <v>10272</v>
      </c>
      <c r="D219" s="9">
        <v>7.4</v>
      </c>
      <c r="E219" s="9">
        <f ca="1">INDIRECT(CONCATENATE("Лист1!B",MATCH(B219,Лист1!A$1:A$18999,0)),1)</f>
        <v>0.92130000000000001</v>
      </c>
      <c r="F219" s="245" t="e">
        <f t="shared" ca="1" si="4"/>
        <v>#VALUE!</v>
      </c>
    </row>
    <row r="220" spans="1:6" x14ac:dyDescent="0.2">
      <c r="B220" s="85" t="s">
        <v>8670</v>
      </c>
      <c r="C220" s="9" t="s">
        <v>10283</v>
      </c>
      <c r="D220" s="9">
        <v>8.1999999999999993</v>
      </c>
      <c r="E220" s="9">
        <f ca="1">INDIRECT(CONCATENATE("Лист1!B",MATCH(B220,Лист1!A$1:A$18999,0)),1)</f>
        <v>1.1863999999999999</v>
      </c>
      <c r="F220" s="245" t="e">
        <f t="shared" ca="1" si="4"/>
        <v>#VALUE!</v>
      </c>
    </row>
    <row r="221" spans="1:6" x14ac:dyDescent="0.2">
      <c r="B221" s="85" t="s">
        <v>8671</v>
      </c>
      <c r="C221" s="9" t="s">
        <v>8672</v>
      </c>
      <c r="D221" s="9">
        <v>8.9</v>
      </c>
      <c r="E221" s="9">
        <f ca="1">INDIRECT(CONCATENATE("Лист1!B",MATCH(B221,Лист1!A$1:A$18999,0)),1)</f>
        <v>1.5740000000000001</v>
      </c>
      <c r="F221" s="245" t="e">
        <f t="shared" ca="1" si="4"/>
        <v>#VALUE!</v>
      </c>
    </row>
    <row r="222" spans="1:6" x14ac:dyDescent="0.2">
      <c r="B222" s="85" t="s">
        <v>8673</v>
      </c>
      <c r="C222" s="9" t="s">
        <v>8674</v>
      </c>
      <c r="D222" s="9">
        <v>9.8000000000000007</v>
      </c>
      <c r="E222" s="9">
        <f ca="1">INDIRECT(CONCATENATE("Лист1!B",MATCH(B222,Лист1!A$1:A$18999,0)),1)</f>
        <v>2.3839000000000001</v>
      </c>
      <c r="F222" s="245" t="e">
        <f t="shared" ca="1" si="4"/>
        <v>#VALUE!</v>
      </c>
    </row>
    <row r="223" spans="1:6" x14ac:dyDescent="0.2">
      <c r="B223" s="85" t="s">
        <v>8675</v>
      </c>
      <c r="C223" s="9" t="s">
        <v>8676</v>
      </c>
      <c r="D223" s="9">
        <v>10.9</v>
      </c>
      <c r="E223" s="9">
        <f ca="1">INDIRECT(CONCATENATE("Лист1!B",MATCH(B223,Лист1!A$1:A$18999,0)),1)</f>
        <v>3.4885999999999999</v>
      </c>
      <c r="F223" s="245" t="e">
        <f t="shared" ca="1" si="4"/>
        <v>#VALUE!</v>
      </c>
    </row>
    <row r="224" spans="1:6" x14ac:dyDescent="0.2">
      <c r="A224" s="78" t="s">
        <v>8677</v>
      </c>
      <c r="B224" s="85" t="s">
        <v>8678</v>
      </c>
      <c r="C224" s="9" t="s">
        <v>8679</v>
      </c>
      <c r="D224" s="9">
        <v>13</v>
      </c>
      <c r="E224" s="9">
        <f ca="1">INDIRECT(CONCATENATE("Лист1!B",MATCH(B224,Лист1!A$1:A$18999,0)),1)</f>
        <v>5.4173</v>
      </c>
      <c r="F224" s="245" t="e">
        <f t="shared" ca="1" si="4"/>
        <v>#VALUE!</v>
      </c>
    </row>
    <row r="225" spans="1:6" x14ac:dyDescent="0.2">
      <c r="A225" t="s">
        <v>8680</v>
      </c>
      <c r="B225" s="85" t="s">
        <v>8681</v>
      </c>
      <c r="C225" s="9" t="s">
        <v>8682</v>
      </c>
      <c r="D225" s="9">
        <v>14</v>
      </c>
      <c r="E225" s="9">
        <f ca="1">INDIRECT(CONCATENATE("Лист1!B",MATCH(B225,Лист1!A$1:A$18999,0)),1)</f>
        <v>7.1071999999999997</v>
      </c>
      <c r="F225" s="245" t="e">
        <f t="shared" ca="1" si="4"/>
        <v>#VALUE!</v>
      </c>
    </row>
    <row r="226" spans="1:6" x14ac:dyDescent="0.2">
      <c r="A226" t="s">
        <v>8683</v>
      </c>
      <c r="B226" s="85" t="s">
        <v>8684</v>
      </c>
      <c r="C226" s="9" t="s">
        <v>8685</v>
      </c>
      <c r="D226" s="9">
        <v>15.7</v>
      </c>
      <c r="E226" s="9">
        <f ca="1">INDIRECT(CONCATENATE("Лист1!B",MATCH(B226,Лист1!A$1:A$18999,0)),1)</f>
        <v>10.044600000000001</v>
      </c>
      <c r="F226" s="245" t="e">
        <f t="shared" ca="1" si="4"/>
        <v>#VALUE!</v>
      </c>
    </row>
    <row r="227" spans="1:6" x14ac:dyDescent="0.2">
      <c r="A227" t="s">
        <v>8686</v>
      </c>
      <c r="B227" s="85" t="s">
        <v>8687</v>
      </c>
      <c r="C227" s="9" t="s">
        <v>8688</v>
      </c>
      <c r="D227" s="9">
        <v>18</v>
      </c>
      <c r="E227" s="9">
        <f ca="1">INDIRECT(CONCATENATE("Лист1!B",MATCH(B227,Лист1!A$1:A$18999,0)),1)</f>
        <v>13.844099999999999</v>
      </c>
      <c r="F227" s="245" t="e">
        <f t="shared" ca="1" si="4"/>
        <v>#VALUE!</v>
      </c>
    </row>
    <row r="228" spans="1:6" x14ac:dyDescent="0.2">
      <c r="A228" t="s">
        <v>8689</v>
      </c>
      <c r="B228" s="85" t="s">
        <v>8690</v>
      </c>
      <c r="C228" s="9" t="s">
        <v>8691</v>
      </c>
      <c r="D228" s="9">
        <v>20.399999999999999</v>
      </c>
      <c r="E228" s="9">
        <f ca="1">INDIRECT(CONCATENATE("Лист1!B",MATCH(B228,Лист1!A$1:A$18999,0)),1)</f>
        <v>18.307300000000001</v>
      </c>
      <c r="F228" s="245" t="e">
        <f t="shared" ca="1" si="4"/>
        <v>#VALUE!</v>
      </c>
    </row>
    <row r="229" spans="1:6" x14ac:dyDescent="0.2">
      <c r="A229" s="55" t="s">
        <v>8692</v>
      </c>
      <c r="B229" s="85" t="s">
        <v>8693</v>
      </c>
      <c r="C229" s="9" t="s">
        <v>8694</v>
      </c>
      <c r="D229" s="9">
        <v>22.3</v>
      </c>
      <c r="E229" s="9">
        <f ca="1">INDIRECT(CONCATENATE("Лист1!B",MATCH(B229,Лист1!A$1:A$18999,0)),1)</f>
        <v>23.378499999999999</v>
      </c>
      <c r="F229" s="245" t="e">
        <f t="shared" ca="1" si="4"/>
        <v>#VALUE!</v>
      </c>
    </row>
    <row r="230" spans="1:6" x14ac:dyDescent="0.2">
      <c r="A230" s="55" t="s">
        <v>8695</v>
      </c>
      <c r="B230" s="85" t="s">
        <v>8696</v>
      </c>
      <c r="C230" s="9" t="s">
        <v>8697</v>
      </c>
      <c r="D230" s="9">
        <v>24.5</v>
      </c>
      <c r="E230" s="9">
        <f ca="1">INDIRECT(CONCATENATE("Лист1!B",MATCH(B230,Лист1!A$1:A$18999,0)),1)</f>
        <v>29.589099999999998</v>
      </c>
      <c r="F230" s="245" t="e">
        <f t="shared" ca="1" si="4"/>
        <v>#VALUE!</v>
      </c>
    </row>
    <row r="231" spans="1:6" x14ac:dyDescent="0.2">
      <c r="A231" t="s">
        <v>8698</v>
      </c>
      <c r="B231" s="85" t="s">
        <v>8699</v>
      </c>
      <c r="C231" s="9" t="s">
        <v>8700</v>
      </c>
      <c r="D231" s="9">
        <v>27.4</v>
      </c>
      <c r="E231" s="9">
        <f ca="1">INDIRECT(CONCATENATE("Лист1!B",MATCH(B231,Лист1!A$1:A$18999,0)),1)</f>
        <v>35.4604</v>
      </c>
      <c r="F231" s="245" t="e">
        <f t="shared" ca="1" si="4"/>
        <v>#VALUE!</v>
      </c>
    </row>
    <row r="232" spans="1:6" x14ac:dyDescent="0.2">
      <c r="A232" t="s">
        <v>6517</v>
      </c>
      <c r="B232" s="85" t="s">
        <v>6518</v>
      </c>
      <c r="C232" s="9" t="s">
        <v>6519</v>
      </c>
      <c r="D232" s="9">
        <v>30.5</v>
      </c>
      <c r="E232" s="9">
        <f ca="1">INDIRECT(CONCATENATE("Лист1!B",MATCH(B232,Лист1!A$1:A$18999,0)),1)</f>
        <v>46.0623</v>
      </c>
      <c r="F232" s="245" t="e">
        <f t="shared" ca="1" si="4"/>
        <v>#VALUE!</v>
      </c>
    </row>
    <row r="233" spans="1:6" x14ac:dyDescent="0.2">
      <c r="A233" t="s">
        <v>6520</v>
      </c>
      <c r="B233" s="85" t="s">
        <v>6521</v>
      </c>
      <c r="C233" s="9" t="s">
        <v>6522</v>
      </c>
      <c r="D233" s="9">
        <v>34</v>
      </c>
      <c r="E233" s="9">
        <f ca="1">INDIRECT(CONCATENATE("Лист1!B",MATCH(B233,Лист1!A$1:A$18999,0)),1)</f>
        <v>58.549100000000003</v>
      </c>
      <c r="F233" s="245" t="e">
        <f t="shared" ca="1" si="4"/>
        <v>#VALUE!</v>
      </c>
    </row>
    <row r="234" spans="1:6" x14ac:dyDescent="0.2">
      <c r="A234" t="s">
        <v>6523</v>
      </c>
      <c r="B234" s="85" t="s">
        <v>6524</v>
      </c>
      <c r="C234" s="9" t="s">
        <v>10340</v>
      </c>
      <c r="D234" s="9">
        <v>12</v>
      </c>
      <c r="E234" s="9">
        <f ca="1">INDIRECT(CONCATENATE("Лист1!B",MATCH(B234,Лист1!A$1:A$18999,0)),1)</f>
        <v>1.226</v>
      </c>
      <c r="F234" s="245" t="e">
        <f t="shared" ca="1" si="4"/>
        <v>#VALUE!</v>
      </c>
    </row>
    <row r="235" spans="1:6" x14ac:dyDescent="0.2">
      <c r="A235" t="s">
        <v>6525</v>
      </c>
      <c r="B235" s="85" t="s">
        <v>6526</v>
      </c>
      <c r="C235" s="9" t="s">
        <v>10342</v>
      </c>
      <c r="D235" s="9">
        <v>13</v>
      </c>
      <c r="E235" s="9">
        <f ca="1">INDIRECT(CONCATENATE("Лист1!B",MATCH(B235,Лист1!A$1:A$18999,0)),1)</f>
        <v>1.6805000000000001</v>
      </c>
      <c r="F235" s="245" t="e">
        <f t="shared" ca="1" si="4"/>
        <v>#VALUE!</v>
      </c>
    </row>
    <row r="236" spans="1:6" x14ac:dyDescent="0.2">
      <c r="A236" t="s">
        <v>6392</v>
      </c>
      <c r="B236" s="85" t="s">
        <v>6527</v>
      </c>
      <c r="C236" s="9" t="s">
        <v>10344</v>
      </c>
      <c r="D236" s="9">
        <v>14.2</v>
      </c>
      <c r="E236" s="9">
        <f ca="1">INDIRECT(CONCATENATE("Лист1!B",MATCH(B236,Лист1!A$1:A$18999,0)),1)</f>
        <v>2.3220000000000001</v>
      </c>
      <c r="F236" s="245" t="e">
        <f t="shared" ca="1" si="4"/>
        <v>#VALUE!</v>
      </c>
    </row>
    <row r="237" spans="1:6" x14ac:dyDescent="0.2">
      <c r="A237" t="s">
        <v>6528</v>
      </c>
      <c r="B237" s="85" t="s">
        <v>6529</v>
      </c>
      <c r="C237" s="9" t="s">
        <v>6530</v>
      </c>
      <c r="D237" s="9">
        <v>15.4</v>
      </c>
      <c r="E237" s="9">
        <f ca="1">INDIRECT(CONCATENATE("Лист1!B",MATCH(B237,Лист1!A$1:A$18999,0)),1)</f>
        <v>3.2284999999999999</v>
      </c>
      <c r="F237" s="245" t="e">
        <f t="shared" ca="1" si="4"/>
        <v>#VALUE!</v>
      </c>
    </row>
    <row r="238" spans="1:6" x14ac:dyDescent="0.2">
      <c r="A238" t="s">
        <v>6531</v>
      </c>
      <c r="B238" s="85" t="s">
        <v>6532</v>
      </c>
      <c r="C238" s="9" t="s">
        <v>6533</v>
      </c>
      <c r="D238" s="9">
        <v>18.2</v>
      </c>
      <c r="E238" s="9">
        <f ca="1">INDIRECT(CONCATENATE("Лист1!B",MATCH(B238,Лист1!A$1:A$18999,0)),1)</f>
        <v>5.4019000000000004</v>
      </c>
      <c r="F238" s="245" t="e">
        <f t="shared" ca="1" si="4"/>
        <v>#VALUE!</v>
      </c>
    </row>
    <row r="239" spans="1:6" x14ac:dyDescent="0.2">
      <c r="A239" t="s">
        <v>6534</v>
      </c>
      <c r="B239" s="85" t="s">
        <v>6535</v>
      </c>
      <c r="C239" s="9" t="s">
        <v>6536</v>
      </c>
      <c r="D239" s="9">
        <v>20.399999999999999</v>
      </c>
      <c r="E239" s="9">
        <f ca="1">INDIRECT(CONCATENATE("Лист1!B",MATCH(B239,Лист1!A$1:A$18999,0)),1)</f>
        <v>7.9122000000000003</v>
      </c>
      <c r="F239" s="245" t="e">
        <f t="shared" ca="1" si="4"/>
        <v>#VALUE!</v>
      </c>
    </row>
    <row r="240" spans="1:6" x14ac:dyDescent="0.2">
      <c r="A240" s="78" t="s">
        <v>10257</v>
      </c>
      <c r="B240" s="85" t="s">
        <v>6537</v>
      </c>
      <c r="C240" s="9" t="s">
        <v>6538</v>
      </c>
      <c r="D240" s="9">
        <v>24.5</v>
      </c>
      <c r="E240" s="9">
        <f ca="1">INDIRECT(CONCATENATE("Лист1!B",MATCH(B240,Лист1!A$1:A$18999,0)),1)</f>
        <v>11.780900000000001</v>
      </c>
      <c r="F240" s="245" t="e">
        <f t="shared" ca="1" si="4"/>
        <v>#VALUE!</v>
      </c>
    </row>
    <row r="241" spans="1:6" x14ac:dyDescent="0.2">
      <c r="A241" s="78" t="s">
        <v>6539</v>
      </c>
      <c r="B241" s="85" t="s">
        <v>6540</v>
      </c>
      <c r="C241" s="9" t="s">
        <v>6541</v>
      </c>
      <c r="D241" s="9">
        <v>26.6</v>
      </c>
      <c r="E241" s="9">
        <f ca="1">INDIRECT(CONCATENATE("Лист1!B",MATCH(B241,Лист1!A$1:A$18999,0)),1)</f>
        <v>16.1983</v>
      </c>
      <c r="F241" s="245" t="e">
        <f t="shared" ca="1" si="4"/>
        <v>#VALUE!</v>
      </c>
    </row>
    <row r="242" spans="1:6" x14ac:dyDescent="0.2">
      <c r="A242" t="s">
        <v>6542</v>
      </c>
      <c r="B242" s="85" t="s">
        <v>6543</v>
      </c>
      <c r="C242" s="9" t="s">
        <v>6544</v>
      </c>
      <c r="D242" s="9">
        <v>30</v>
      </c>
      <c r="E242" s="9">
        <f ca="1">INDIRECT(CONCATENATE("Лист1!B",MATCH(B242,Лист1!A$1:A$18999,0)),1)</f>
        <v>23.263400000000001</v>
      </c>
      <c r="F242" s="245" t="e">
        <f t="shared" ca="1" si="4"/>
        <v>#VALUE!</v>
      </c>
    </row>
    <row r="243" spans="1:6" x14ac:dyDescent="0.2">
      <c r="A243" s="79" t="s">
        <v>6545</v>
      </c>
      <c r="B243" s="85" t="s">
        <v>6546</v>
      </c>
      <c r="C243" s="9" t="s">
        <v>6370</v>
      </c>
      <c r="D243" s="9">
        <v>12.5</v>
      </c>
      <c r="E243" s="9">
        <f ca="1">INDIRECT(CONCATENATE("Лист1!B",MATCH(B243,Лист1!A$1:A$18999,0)),1)</f>
        <v>1.5629</v>
      </c>
      <c r="F243" s="245" t="e">
        <f t="shared" ca="1" si="4"/>
        <v>#VALUE!</v>
      </c>
    </row>
    <row r="244" spans="1:6" x14ac:dyDescent="0.2">
      <c r="A244" s="79" t="s">
        <v>6547</v>
      </c>
      <c r="B244" s="85" t="s">
        <v>6548</v>
      </c>
      <c r="C244" s="9" t="s">
        <v>6373</v>
      </c>
      <c r="D244" s="9">
        <v>13.6</v>
      </c>
      <c r="E244" s="9">
        <f ca="1">INDIRECT(CONCATENATE("Лист1!B",MATCH(B244,Лист1!A$1:A$18999,0)),1)</f>
        <v>2.1796000000000002</v>
      </c>
      <c r="F244" s="245" t="e">
        <f t="shared" ca="1" si="4"/>
        <v>#VALUE!</v>
      </c>
    </row>
    <row r="245" spans="1:6" x14ac:dyDescent="0.2">
      <c r="A245" s="78" t="s">
        <v>10204</v>
      </c>
      <c r="B245" s="85" t="s">
        <v>6549</v>
      </c>
      <c r="C245" s="9" t="s">
        <v>6376</v>
      </c>
      <c r="D245" s="9">
        <v>14.9</v>
      </c>
      <c r="E245" s="9">
        <f ca="1">INDIRECT(CONCATENATE("Лист1!B",MATCH(B245,Лист1!A$1:A$18999,0)),1)</f>
        <v>3.1084000000000001</v>
      </c>
      <c r="F245" s="245" t="e">
        <f t="shared" ca="1" si="4"/>
        <v>#VALUE!</v>
      </c>
    </row>
    <row r="246" spans="1:6" x14ac:dyDescent="0.2">
      <c r="A246" t="s">
        <v>6550</v>
      </c>
      <c r="B246" s="85" t="s">
        <v>6551</v>
      </c>
      <c r="C246" s="9" t="s">
        <v>6552</v>
      </c>
      <c r="D246" s="9">
        <v>16.2</v>
      </c>
      <c r="E246" s="9">
        <f ca="1">INDIRECT(CONCATENATE("Лист1!B",MATCH(B246,Лист1!A$1:A$18999,0)),1)</f>
        <v>4.3616999999999999</v>
      </c>
      <c r="F246" s="245" t="e">
        <f t="shared" ca="1" si="4"/>
        <v>#VALUE!</v>
      </c>
    </row>
    <row r="247" spans="1:6" x14ac:dyDescent="0.2">
      <c r="A247" t="s">
        <v>6553</v>
      </c>
      <c r="B247" s="85" t="s">
        <v>6554</v>
      </c>
      <c r="C247" s="9" t="s">
        <v>6555</v>
      </c>
      <c r="D247" s="9">
        <v>19.3</v>
      </c>
      <c r="E247" s="9">
        <f ca="1">INDIRECT(CONCATENATE("Лист1!B",MATCH(B247,Лист1!A$1:A$18999,0)),1)</f>
        <v>7.4874000000000001</v>
      </c>
      <c r="F247" s="245" t="e">
        <f t="shared" ca="1" si="4"/>
        <v>#VALUE!</v>
      </c>
    </row>
    <row r="248" spans="1:6" x14ac:dyDescent="0.2">
      <c r="A248" t="s">
        <v>6556</v>
      </c>
      <c r="B248" s="85" t="s">
        <v>6557</v>
      </c>
      <c r="C248" s="9" t="s">
        <v>6558</v>
      </c>
      <c r="D248" s="9">
        <v>21.6</v>
      </c>
      <c r="E248" s="9">
        <f ca="1">INDIRECT(CONCATENATE("Лист1!B",MATCH(B248,Лист1!A$1:A$18999,0)),1)</f>
        <v>11.1196</v>
      </c>
      <c r="F248" s="245" t="e">
        <f t="shared" ca="1" si="4"/>
        <v>#VALUE!</v>
      </c>
    </row>
    <row r="249" spans="1:6" x14ac:dyDescent="0.2">
      <c r="A249" t="s">
        <v>6559</v>
      </c>
      <c r="B249" s="85" t="s">
        <v>6560</v>
      </c>
      <c r="C249" s="9" t="s">
        <v>6561</v>
      </c>
      <c r="D249" s="9">
        <v>26</v>
      </c>
      <c r="E249" s="9">
        <f ca="1">INDIRECT(CONCATENATE("Лист1!B",MATCH(B249,Лист1!A$1:A$18999,0)),1)</f>
        <v>16.696100000000001</v>
      </c>
      <c r="F249" s="245" t="e">
        <f t="shared" ca="1" si="4"/>
        <v>#VALUE!</v>
      </c>
    </row>
    <row r="250" spans="1:6" x14ac:dyDescent="0.2">
      <c r="A250" s="78" t="s">
        <v>8576</v>
      </c>
      <c r="B250" s="85" t="s">
        <v>6562</v>
      </c>
      <c r="C250" s="9" t="s">
        <v>6563</v>
      </c>
      <c r="D250" s="9">
        <v>28.3</v>
      </c>
      <c r="E250" s="9">
        <f ca="1">INDIRECT(CONCATENATE("Лист1!B",MATCH(B250,Лист1!A$1:A$18999,0)),1)</f>
        <v>22.886900000000001</v>
      </c>
      <c r="F250" s="245" t="e">
        <f t="shared" ca="1" si="4"/>
        <v>#VALUE!</v>
      </c>
    </row>
    <row r="251" spans="1:6" x14ac:dyDescent="0.2">
      <c r="A251" t="s">
        <v>6564</v>
      </c>
      <c r="B251" s="85" t="s">
        <v>6565</v>
      </c>
      <c r="C251" s="9" t="s">
        <v>6566</v>
      </c>
      <c r="D251" s="9">
        <v>31.9</v>
      </c>
      <c r="E251" s="9">
        <f ca="1">INDIRECT(CONCATENATE("Лист1!B",MATCH(B251,Лист1!A$1:A$18999,0)),1)</f>
        <v>32.665300000000002</v>
      </c>
      <c r="F251" s="245" t="e">
        <f t="shared" ca="1" si="4"/>
        <v>#VALUE!</v>
      </c>
    </row>
    <row r="252" spans="1:6" x14ac:dyDescent="0.2">
      <c r="A252" s="80" t="s">
        <v>6567</v>
      </c>
      <c r="B252" s="85" t="s">
        <v>6568</v>
      </c>
      <c r="C252" s="9" t="s">
        <v>6569</v>
      </c>
      <c r="D252" s="9">
        <v>37.4</v>
      </c>
      <c r="E252" s="9">
        <f ca="1">INDIRECT(CONCATENATE("Лист1!B",MATCH(B252,Лист1!A$1:A$18999,0)),1)</f>
        <v>43.647399999999998</v>
      </c>
      <c r="F252" s="245" t="e">
        <f t="shared" ca="1" si="4"/>
        <v>#VALUE!</v>
      </c>
    </row>
    <row r="253" spans="1:6" x14ac:dyDescent="0.2">
      <c r="A253" s="78" t="s">
        <v>6570</v>
      </c>
      <c r="B253" s="85" t="s">
        <v>6571</v>
      </c>
      <c r="C253" s="9" t="s">
        <v>6572</v>
      </c>
      <c r="D253" s="9">
        <v>42.2</v>
      </c>
      <c r="E253" s="9">
        <f ca="1">INDIRECT(CONCATENATE("Лист1!B",MATCH(B253,Лист1!A$1:A$18999,0)),1)</f>
        <v>59.728099999999998</v>
      </c>
      <c r="F253" s="245" t="e">
        <f t="shared" ca="1" si="4"/>
        <v>#VALUE!</v>
      </c>
    </row>
    <row r="254" spans="1:6" x14ac:dyDescent="0.2">
      <c r="B254" s="85" t="s">
        <v>6573</v>
      </c>
      <c r="C254" s="9" t="s">
        <v>6574</v>
      </c>
      <c r="D254" s="9">
        <v>46.7</v>
      </c>
      <c r="E254" s="9">
        <f ca="1">INDIRECT(CONCATENATE("Лист1!B",MATCH(B254,Лист1!A$1:A$18999,0)),1)</f>
        <v>73.641400000000004</v>
      </c>
      <c r="F254" s="245" t="e">
        <f t="shared" ca="1" si="4"/>
        <v>#VALUE!</v>
      </c>
    </row>
    <row r="255" spans="1:6" x14ac:dyDescent="0.2">
      <c r="B255" s="85" t="s">
        <v>6575</v>
      </c>
      <c r="C255" s="9" t="s">
        <v>6576</v>
      </c>
      <c r="D255" s="9">
        <v>51.1</v>
      </c>
      <c r="E255" s="9">
        <f ca="1">INDIRECT(CONCATENATE("Лист1!B",MATCH(B255,Лист1!A$1:A$18999,0)),1)</f>
        <v>89.692400000000006</v>
      </c>
      <c r="F255" s="245" t="e">
        <f t="shared" ca="1" si="4"/>
        <v>#VALUE!</v>
      </c>
    </row>
    <row r="256" spans="1:6" x14ac:dyDescent="0.2">
      <c r="B256" s="85" t="s">
        <v>6577</v>
      </c>
      <c r="C256" s="9" t="s">
        <v>6382</v>
      </c>
      <c r="D256" s="9">
        <v>13.4</v>
      </c>
      <c r="E256" s="9">
        <f ca="1">INDIRECT(CONCATENATE("Лист1!B",MATCH(B256,Лист1!A$1:A$18999,0)),1)</f>
        <v>1.9442999999999999</v>
      </c>
      <c r="F256" s="245" t="e">
        <f t="shared" ca="1" si="4"/>
        <v>#VALUE!</v>
      </c>
    </row>
    <row r="257" spans="2:6" x14ac:dyDescent="0.2">
      <c r="B257" s="85" t="s">
        <v>6578</v>
      </c>
      <c r="C257" s="9" t="s">
        <v>6385</v>
      </c>
      <c r="D257" s="9">
        <v>14.5</v>
      </c>
      <c r="E257" s="9">
        <f ca="1">INDIRECT(CONCATENATE("Лист1!B",MATCH(B257,Лист1!A$1:A$18999,0)),1)</f>
        <v>2.7528999999999999</v>
      </c>
      <c r="F257" s="245" t="e">
        <f t="shared" ca="1" si="4"/>
        <v>#VALUE!</v>
      </c>
    </row>
    <row r="258" spans="2:6" x14ac:dyDescent="0.2">
      <c r="B258" s="85" t="s">
        <v>6579</v>
      </c>
      <c r="C258" s="9" t="s">
        <v>6388</v>
      </c>
      <c r="D258" s="9">
        <v>16.100000000000001</v>
      </c>
      <c r="E258" s="9">
        <f ca="1">INDIRECT(CONCATENATE("Лист1!B",MATCH(B258,Лист1!A$1:A$18999,0)),1)</f>
        <v>3.9813999999999998</v>
      </c>
      <c r="F258" s="245" t="e">
        <f t="shared" ca="1" si="4"/>
        <v>#VALUE!</v>
      </c>
    </row>
    <row r="259" spans="2:6" x14ac:dyDescent="0.2">
      <c r="B259" s="85" t="s">
        <v>6580</v>
      </c>
      <c r="C259" s="9" t="s">
        <v>6391</v>
      </c>
      <c r="D259" s="9">
        <v>17.5</v>
      </c>
      <c r="E259" s="9">
        <f ca="1">INDIRECT(CONCATENATE("Лист1!B",MATCH(B259,Лист1!A$1:A$18999,0)),1)</f>
        <v>5.5913000000000004</v>
      </c>
      <c r="F259" s="245" t="e">
        <f t="shared" ca="1" si="4"/>
        <v>#VALUE!</v>
      </c>
    </row>
    <row r="260" spans="2:6" x14ac:dyDescent="0.2">
      <c r="B260" s="85" t="s">
        <v>6581</v>
      </c>
      <c r="C260" s="9" t="s">
        <v>6582</v>
      </c>
      <c r="D260" s="9">
        <v>21</v>
      </c>
      <c r="E260" s="9">
        <f ca="1">INDIRECT(CONCATENATE("Лист1!B",MATCH(B260,Лист1!A$1:A$18999,0)),1)</f>
        <v>9.7721999999999998</v>
      </c>
      <c r="F260" s="245" t="e">
        <f t="shared" ca="1" si="4"/>
        <v>#VALUE!</v>
      </c>
    </row>
    <row r="261" spans="2:6" x14ac:dyDescent="0.2">
      <c r="B261" s="85" t="s">
        <v>6583</v>
      </c>
      <c r="C261" s="9" t="s">
        <v>6584</v>
      </c>
      <c r="D261" s="9">
        <v>23.5</v>
      </c>
      <c r="E261" s="9">
        <f ca="1">INDIRECT(CONCATENATE("Лист1!B",MATCH(B261,Лист1!A$1:A$18999,0)),1)</f>
        <v>14.6181</v>
      </c>
      <c r="F261" s="245" t="e">
        <f t="shared" ca="1" si="4"/>
        <v>#VALUE!</v>
      </c>
    </row>
    <row r="262" spans="2:6" x14ac:dyDescent="0.2">
      <c r="B262" s="85" t="s">
        <v>6585</v>
      </c>
      <c r="C262" s="9" t="s">
        <v>6586</v>
      </c>
      <c r="D262" s="9">
        <v>28.6</v>
      </c>
      <c r="E262" s="9">
        <f ca="1">INDIRECT(CONCATENATE("Лист1!B",MATCH(B262,Лист1!A$1:A$18999,0)),1)</f>
        <v>21.9741</v>
      </c>
      <c r="F262" s="245" t="e">
        <f t="shared" ca="1" si="4"/>
        <v>#VALUE!</v>
      </c>
    </row>
    <row r="263" spans="2:6" x14ac:dyDescent="0.2">
      <c r="B263" s="85" t="s">
        <v>6587</v>
      </c>
      <c r="C263" s="9" t="s">
        <v>6588</v>
      </c>
      <c r="D263" s="9">
        <v>30.5</v>
      </c>
      <c r="E263" s="9">
        <f ca="1">INDIRECT(CONCATENATE("Лист1!B",MATCH(B263,Лист1!A$1:A$18999,0)),1)</f>
        <v>28.529299999999999</v>
      </c>
      <c r="F263" s="245" t="e">
        <f t="shared" ca="1" si="4"/>
        <v>#VALUE!</v>
      </c>
    </row>
    <row r="264" spans="2:6" x14ac:dyDescent="0.2">
      <c r="B264" s="85" t="s">
        <v>6589</v>
      </c>
      <c r="C264" s="9" t="s">
        <v>6590</v>
      </c>
      <c r="D264" s="9">
        <v>33.700000000000003</v>
      </c>
      <c r="E264" s="9">
        <f ca="1">INDIRECT(CONCATENATE("Лист1!B",MATCH(B264,Лист1!A$1:A$18999,0)),1)</f>
        <v>37.326599999999999</v>
      </c>
      <c r="F264" s="245" t="e">
        <f t="shared" ca="1" si="4"/>
        <v>#VALUE!</v>
      </c>
    </row>
    <row r="265" spans="2:6" x14ac:dyDescent="0.2">
      <c r="B265" s="85" t="s">
        <v>6591</v>
      </c>
      <c r="C265" s="9" t="s">
        <v>6592</v>
      </c>
      <c r="D265" s="9">
        <v>38.799999999999997</v>
      </c>
      <c r="E265" s="9">
        <f ca="1">INDIRECT(CONCATENATE("Лист1!B",MATCH(B265,Лист1!A$1:A$18999,0)),1)</f>
        <v>52.7423</v>
      </c>
      <c r="F265" s="245" t="e">
        <f t="shared" ca="1" si="4"/>
        <v>#VALUE!</v>
      </c>
    </row>
    <row r="266" spans="2:6" x14ac:dyDescent="0.2">
      <c r="B266" s="85" t="s">
        <v>6593</v>
      </c>
      <c r="C266" s="9" t="s">
        <v>6594</v>
      </c>
      <c r="D266" s="9">
        <v>43.9</v>
      </c>
      <c r="E266" s="9">
        <f ca="1">INDIRECT(CONCATENATE("Лист1!B",MATCH(B266,Лист1!A$1:A$18999,0)),1)</f>
        <v>70.281700000000001</v>
      </c>
      <c r="F266" s="245" t="e">
        <f t="shared" ca="1" si="4"/>
        <v>#VALUE!</v>
      </c>
    </row>
    <row r="267" spans="2:6" x14ac:dyDescent="0.2">
      <c r="B267" s="85" t="s">
        <v>6595</v>
      </c>
      <c r="C267" s="9" t="s">
        <v>6596</v>
      </c>
      <c r="D267" s="9">
        <v>49.3</v>
      </c>
      <c r="E267" s="9">
        <f ca="1">INDIRECT(CONCATENATE("Лист1!B",MATCH(B267,Лист1!A$1:A$18999,0)),1)</f>
        <v>92.940700000000007</v>
      </c>
      <c r="F267" s="245" t="e">
        <f t="shared" ca="1" si="4"/>
        <v>#VALUE!</v>
      </c>
    </row>
    <row r="268" spans="2:6" x14ac:dyDescent="0.2">
      <c r="B268" s="85" t="s">
        <v>6597</v>
      </c>
      <c r="C268" s="9" t="s">
        <v>6598</v>
      </c>
      <c r="D268" s="9">
        <v>54.4</v>
      </c>
      <c r="E268" s="9">
        <f ca="1">INDIRECT(CONCATENATE("Лист1!B",MATCH(B268,Лист1!A$1:A$18999,0)),1)</f>
        <v>114.0009</v>
      </c>
      <c r="F268" s="245" t="e">
        <f t="shared" ca="1" si="4"/>
        <v>#VALUE!</v>
      </c>
    </row>
    <row r="269" spans="2:6" x14ac:dyDescent="0.2">
      <c r="B269" s="85" t="s">
        <v>6599</v>
      </c>
      <c r="C269" s="9" t="s">
        <v>8549</v>
      </c>
      <c r="D269" s="9">
        <v>14.4</v>
      </c>
      <c r="E269" s="9">
        <f ca="1">INDIRECT(CONCATENATE("Лист1!B",MATCH(B269,Лист1!A$1:A$18999,0)),1)</f>
        <v>2.3233000000000001</v>
      </c>
      <c r="F269" s="245" t="e">
        <f t="shared" ca="1" si="4"/>
        <v>#VALUE!</v>
      </c>
    </row>
    <row r="270" spans="2:6" x14ac:dyDescent="0.2">
      <c r="B270" s="85" t="s">
        <v>6600</v>
      </c>
      <c r="C270" s="9" t="s">
        <v>8551</v>
      </c>
      <c r="D270" s="9">
        <v>15.6</v>
      </c>
      <c r="E270" s="9">
        <f ca="1">INDIRECT(CONCATENATE("Лист1!B",MATCH(B270,Лист1!A$1:A$18999,0)),1)</f>
        <v>3.3969999999999998</v>
      </c>
      <c r="F270" s="245" t="e">
        <f t="shared" ca="1" si="4"/>
        <v>#VALUE!</v>
      </c>
    </row>
    <row r="271" spans="2:6" x14ac:dyDescent="0.2">
      <c r="B271" s="85" t="s">
        <v>6601</v>
      </c>
      <c r="C271" s="9" t="s">
        <v>8553</v>
      </c>
      <c r="D271" s="9">
        <v>17.3</v>
      </c>
      <c r="E271" s="9">
        <f ca="1">INDIRECT(CONCATENATE("Лист1!B",MATCH(B271,Лист1!A$1:A$18999,0)),1)</f>
        <v>4.9301000000000004</v>
      </c>
      <c r="F271" s="245" t="e">
        <f t="shared" ca="1" si="4"/>
        <v>#VALUE!</v>
      </c>
    </row>
    <row r="272" spans="2:6" x14ac:dyDescent="0.2">
      <c r="B272" s="85" t="s">
        <v>6602</v>
      </c>
      <c r="C272" s="9" t="s">
        <v>8555</v>
      </c>
      <c r="D272" s="9">
        <v>18.8</v>
      </c>
      <c r="E272" s="9">
        <f ca="1">INDIRECT(CONCATENATE("Лист1!B",MATCH(B272,Лист1!A$1:A$18999,0)),1)</f>
        <v>6.9202000000000004</v>
      </c>
      <c r="F272" s="245" t="e">
        <f t="shared" ca="1" si="4"/>
        <v>#VALUE!</v>
      </c>
    </row>
    <row r="273" spans="1:6" x14ac:dyDescent="0.2">
      <c r="B273" s="85" t="s">
        <v>6603</v>
      </c>
      <c r="C273" s="9" t="s">
        <v>6604</v>
      </c>
      <c r="D273" s="9">
        <v>22.8</v>
      </c>
      <c r="E273" s="9">
        <f ca="1">INDIRECT(CONCATENATE("Лист1!B",MATCH(B273,Лист1!A$1:A$18999,0)),1)</f>
        <v>12.105399999999999</v>
      </c>
      <c r="F273" s="245" t="e">
        <f t="shared" ca="1" si="4"/>
        <v>#VALUE!</v>
      </c>
    </row>
    <row r="274" spans="1:6" x14ac:dyDescent="0.2">
      <c r="B274" s="85" t="s">
        <v>6605</v>
      </c>
      <c r="C274" s="9" t="s">
        <v>6606</v>
      </c>
      <c r="D274" s="9">
        <v>25.7</v>
      </c>
      <c r="E274" s="9">
        <f ca="1">INDIRECT(CONCATENATE("Лист1!B",MATCH(B274,Лист1!A$1:A$18999,0)),1)</f>
        <v>18.115300000000001</v>
      </c>
      <c r="F274" s="245" t="e">
        <f t="shared" ca="1" si="4"/>
        <v>#VALUE!</v>
      </c>
    </row>
    <row r="275" spans="1:6" x14ac:dyDescent="0.2">
      <c r="B275" s="85" t="s">
        <v>6607</v>
      </c>
      <c r="C275" s="9" t="s">
        <v>6608</v>
      </c>
      <c r="D275" s="9">
        <v>31.2</v>
      </c>
      <c r="E275" s="9">
        <f ca="1">INDIRECT(CONCATENATE("Лист1!B",MATCH(B275,Лист1!A$1:A$18999,0)),1)</f>
        <v>26.841100000000001</v>
      </c>
      <c r="F275" s="245" t="e">
        <f t="shared" ca="1" si="4"/>
        <v>#VALUE!</v>
      </c>
    </row>
    <row r="276" spans="1:6" x14ac:dyDescent="0.2">
      <c r="B276" s="85" t="s">
        <v>6609</v>
      </c>
      <c r="C276" s="9" t="s">
        <v>6610</v>
      </c>
      <c r="D276" s="9">
        <v>34.299999999999997</v>
      </c>
      <c r="E276" s="9">
        <f ca="1">INDIRECT(CONCATENATE("Лист1!B",MATCH(B276,Лист1!A$1:A$18999,0)),1)</f>
        <v>37.404600000000002</v>
      </c>
      <c r="F276" s="245" t="e">
        <f t="shared" ca="1" si="4"/>
        <v>#VALUE!</v>
      </c>
    </row>
    <row r="277" spans="1:6" x14ac:dyDescent="0.2">
      <c r="B277" s="85" t="s">
        <v>6611</v>
      </c>
      <c r="C277" s="9" t="s">
        <v>6612</v>
      </c>
      <c r="D277" s="9">
        <v>39.1</v>
      </c>
      <c r="E277" s="9">
        <f ca="1">INDIRECT(CONCATENATE("Лист1!B",MATCH(B277,Лист1!A$1:A$18999,0)),1)</f>
        <v>54.4</v>
      </c>
      <c r="F277" s="245" t="e">
        <f t="shared" ca="1" si="4"/>
        <v>#VALUE!</v>
      </c>
    </row>
    <row r="278" spans="1:6" x14ac:dyDescent="0.2">
      <c r="B278" s="85" t="s">
        <v>6613</v>
      </c>
      <c r="C278" s="9" t="s">
        <v>10485</v>
      </c>
      <c r="D278" s="9">
        <v>16.600000000000001</v>
      </c>
      <c r="E278" s="9">
        <f ca="1">INDIRECT(CONCATENATE("Лист1!B",MATCH(B278,Лист1!A$1:A$18999,0)),1)</f>
        <v>4.0620000000000003</v>
      </c>
      <c r="F278" s="245" t="e">
        <f t="shared" ca="1" si="4"/>
        <v>#VALUE!</v>
      </c>
    </row>
    <row r="279" spans="1:6" x14ac:dyDescent="0.2">
      <c r="B279" s="85" t="s">
        <v>6614</v>
      </c>
      <c r="C279" s="9" t="s">
        <v>10487</v>
      </c>
      <c r="D279" s="9">
        <v>18.7</v>
      </c>
      <c r="E279" s="9">
        <f ca="1">INDIRECT(CONCATENATE("Лист1!B",MATCH(B279,Лист1!A$1:A$18999,0)),1)</f>
        <v>5.4192999999999998</v>
      </c>
      <c r="F279" s="245" t="e">
        <f t="shared" ca="1" si="4"/>
        <v>#VALUE!</v>
      </c>
    </row>
    <row r="280" spans="1:6" x14ac:dyDescent="0.2">
      <c r="B280" s="85" t="s">
        <v>6615</v>
      </c>
      <c r="C280" s="9" t="s">
        <v>10489</v>
      </c>
      <c r="D280" s="9">
        <v>19.2</v>
      </c>
      <c r="E280" s="9">
        <f ca="1">INDIRECT(CONCATENATE("Лист1!B",MATCH(B280,Лист1!A$1:A$18999,0)),1)</f>
        <v>6.1844999999999999</v>
      </c>
      <c r="F280" s="245" t="e">
        <f t="shared" ca="1" si="4"/>
        <v>#VALUE!</v>
      </c>
    </row>
    <row r="281" spans="1:6" x14ac:dyDescent="0.2">
      <c r="B281" s="85" t="s">
        <v>6616</v>
      </c>
      <c r="C281" s="9" t="s">
        <v>6349</v>
      </c>
      <c r="D281" s="9">
        <v>25.4</v>
      </c>
      <c r="E281" s="9">
        <f ca="1">INDIRECT(CONCATENATE("Лист1!B",MATCH(B281,Лист1!A$1:A$18999,0)),1)</f>
        <v>9.9677000000000007</v>
      </c>
      <c r="F281" s="245" t="e">
        <f t="shared" ca="1" si="4"/>
        <v>#VALUE!</v>
      </c>
    </row>
    <row r="282" spans="1:6" x14ac:dyDescent="0.2">
      <c r="B282" s="85" t="s">
        <v>6617</v>
      </c>
      <c r="C282" s="9" t="s">
        <v>6355</v>
      </c>
      <c r="D282" s="9">
        <v>21.2</v>
      </c>
      <c r="E282" s="9">
        <f ca="1">INDIRECT(CONCATENATE("Лист1!B",MATCH(B282,Лист1!A$1:A$18999,0)),1)</f>
        <v>7.9775999999999998</v>
      </c>
      <c r="F282" s="245" t="e">
        <f ca="1">E282*(F$4)*(100%-G$4)</f>
        <v>#VALUE!</v>
      </c>
    </row>
    <row r="283" spans="1:6" x14ac:dyDescent="0.2">
      <c r="A283" s="299" t="s">
        <v>6618</v>
      </c>
      <c r="B283" s="314"/>
      <c r="C283" s="314"/>
      <c r="D283" s="314"/>
      <c r="E283" s="312"/>
    </row>
    <row r="284" spans="1:6" ht="26.25" customHeight="1" x14ac:dyDescent="0.2">
      <c r="A284" s="3"/>
      <c r="B284" s="4" t="s">
        <v>7186</v>
      </c>
      <c r="C284" s="4" t="s">
        <v>2131</v>
      </c>
      <c r="D284" s="4" t="s">
        <v>10179</v>
      </c>
      <c r="E284" s="1" t="s">
        <v>3238</v>
      </c>
      <c r="F284" s="250" t="s">
        <v>851</v>
      </c>
    </row>
    <row r="285" spans="1:6" x14ac:dyDescent="0.2">
      <c r="B285" s="85" t="s">
        <v>6619</v>
      </c>
      <c r="C285" s="9" t="s">
        <v>10272</v>
      </c>
      <c r="D285" s="9">
        <v>7.9</v>
      </c>
      <c r="E285" s="13" t="s">
        <v>3426</v>
      </c>
    </row>
    <row r="286" spans="1:6" x14ac:dyDescent="0.2">
      <c r="B286" s="85" t="s">
        <v>6620</v>
      </c>
      <c r="C286" s="9" t="s">
        <v>10283</v>
      </c>
      <c r="D286" s="9">
        <v>9</v>
      </c>
      <c r="E286" s="13" t="s">
        <v>3426</v>
      </c>
    </row>
    <row r="287" spans="1:6" x14ac:dyDescent="0.2">
      <c r="A287" s="78" t="s">
        <v>8714</v>
      </c>
      <c r="B287" s="85" t="s">
        <v>8715</v>
      </c>
      <c r="C287" s="9" t="s">
        <v>8672</v>
      </c>
      <c r="D287" s="9">
        <v>9.8000000000000007</v>
      </c>
      <c r="E287" s="13" t="s">
        <v>3426</v>
      </c>
    </row>
    <row r="288" spans="1:6" x14ac:dyDescent="0.2">
      <c r="A288" t="s">
        <v>8716</v>
      </c>
      <c r="B288" s="85" t="s">
        <v>8717</v>
      </c>
      <c r="C288" s="9" t="s">
        <v>8674</v>
      </c>
      <c r="D288" s="9">
        <v>11.9</v>
      </c>
      <c r="E288" s="13" t="s">
        <v>3426</v>
      </c>
    </row>
    <row r="289" spans="1:5" x14ac:dyDescent="0.2">
      <c r="A289" s="80" t="s">
        <v>8718</v>
      </c>
      <c r="B289" s="85" t="s">
        <v>8719</v>
      </c>
      <c r="C289" s="9" t="s">
        <v>8676</v>
      </c>
      <c r="D289" s="9">
        <v>13.4</v>
      </c>
      <c r="E289" s="13" t="s">
        <v>3426</v>
      </c>
    </row>
    <row r="290" spans="1:5" x14ac:dyDescent="0.2">
      <c r="A290" t="s">
        <v>8720</v>
      </c>
      <c r="B290" s="85" t="s">
        <v>8721</v>
      </c>
      <c r="C290" s="9" t="s">
        <v>8679</v>
      </c>
      <c r="D290" s="9">
        <v>15.8</v>
      </c>
      <c r="E290" s="13" t="s">
        <v>3426</v>
      </c>
    </row>
    <row r="291" spans="1:5" x14ac:dyDescent="0.2">
      <c r="A291" t="s">
        <v>8722</v>
      </c>
      <c r="B291" s="85" t="s">
        <v>8723</v>
      </c>
      <c r="C291" s="9" t="s">
        <v>8682</v>
      </c>
      <c r="D291" s="9">
        <v>17.899999999999999</v>
      </c>
      <c r="E291" s="13" t="s">
        <v>3426</v>
      </c>
    </row>
    <row r="292" spans="1:5" x14ac:dyDescent="0.2">
      <c r="A292" t="s">
        <v>8724</v>
      </c>
      <c r="B292" s="85" t="s">
        <v>8725</v>
      </c>
      <c r="C292" s="9" t="s">
        <v>8685</v>
      </c>
      <c r="D292" s="9">
        <v>20.6</v>
      </c>
      <c r="E292" s="13" t="s">
        <v>3426</v>
      </c>
    </row>
    <row r="293" spans="1:5" x14ac:dyDescent="0.2">
      <c r="A293" t="s">
        <v>8726</v>
      </c>
      <c r="B293" s="85" t="s">
        <v>8727</v>
      </c>
      <c r="C293" s="9" t="s">
        <v>8688</v>
      </c>
      <c r="D293" s="9">
        <v>23.3</v>
      </c>
      <c r="E293" s="13" t="s">
        <v>3426</v>
      </c>
    </row>
    <row r="294" spans="1:5" x14ac:dyDescent="0.2">
      <c r="A294" t="s">
        <v>8728</v>
      </c>
      <c r="B294" s="85" t="s">
        <v>8729</v>
      </c>
      <c r="C294" s="9" t="s">
        <v>8691</v>
      </c>
      <c r="D294" s="9">
        <v>26</v>
      </c>
      <c r="E294" s="13" t="s">
        <v>3426</v>
      </c>
    </row>
    <row r="295" spans="1:5" x14ac:dyDescent="0.2">
      <c r="A295" s="78" t="s">
        <v>10257</v>
      </c>
      <c r="B295" s="85" t="s">
        <v>8730</v>
      </c>
      <c r="C295" s="9" t="s">
        <v>8694</v>
      </c>
      <c r="D295" s="9">
        <v>28.6</v>
      </c>
      <c r="E295" s="13" t="s">
        <v>3426</v>
      </c>
    </row>
    <row r="296" spans="1:5" x14ac:dyDescent="0.2">
      <c r="A296" s="55" t="s">
        <v>10259</v>
      </c>
      <c r="B296" s="85" t="s">
        <v>8731</v>
      </c>
      <c r="C296" s="9" t="s">
        <v>8697</v>
      </c>
      <c r="D296" s="9">
        <v>31.4</v>
      </c>
      <c r="E296" s="13" t="s">
        <v>3426</v>
      </c>
    </row>
    <row r="297" spans="1:5" x14ac:dyDescent="0.2">
      <c r="A297" t="s">
        <v>8732</v>
      </c>
      <c r="B297" s="85" t="s">
        <v>8733</v>
      </c>
      <c r="C297" s="9" t="s">
        <v>8700</v>
      </c>
      <c r="D297" s="9">
        <v>34.4</v>
      </c>
      <c r="E297" s="13" t="s">
        <v>3426</v>
      </c>
    </row>
    <row r="298" spans="1:5" x14ac:dyDescent="0.2">
      <c r="A298" s="79" t="s">
        <v>8734</v>
      </c>
      <c r="B298" s="85" t="s">
        <v>8735</v>
      </c>
      <c r="C298" s="9" t="s">
        <v>6519</v>
      </c>
      <c r="D298" s="9">
        <v>38.4</v>
      </c>
      <c r="E298" s="13" t="s">
        <v>3426</v>
      </c>
    </row>
    <row r="299" spans="1:5" x14ac:dyDescent="0.2">
      <c r="A299" t="s">
        <v>8736</v>
      </c>
      <c r="B299" s="85" t="s">
        <v>8737</v>
      </c>
      <c r="C299" s="9" t="s">
        <v>10338</v>
      </c>
      <c r="D299" s="9">
        <v>10</v>
      </c>
      <c r="E299" s="13" t="s">
        <v>3426</v>
      </c>
    </row>
    <row r="300" spans="1:5" x14ac:dyDescent="0.2">
      <c r="A300" t="s">
        <v>8738</v>
      </c>
      <c r="B300" s="85" t="s">
        <v>8739</v>
      </c>
      <c r="C300" s="9" t="s">
        <v>10340</v>
      </c>
      <c r="D300" s="9">
        <v>11</v>
      </c>
      <c r="E300" s="13" t="s">
        <v>3426</v>
      </c>
    </row>
    <row r="301" spans="1:5" x14ac:dyDescent="0.2">
      <c r="A301" s="78" t="s">
        <v>8740</v>
      </c>
      <c r="B301" s="85" t="s">
        <v>8741</v>
      </c>
      <c r="C301" s="9" t="s">
        <v>10342</v>
      </c>
      <c r="D301" s="9">
        <v>13.1</v>
      </c>
      <c r="E301" s="13" t="s">
        <v>3426</v>
      </c>
    </row>
    <row r="302" spans="1:5" x14ac:dyDescent="0.2">
      <c r="A302" t="s">
        <v>8742</v>
      </c>
      <c r="B302" s="85" t="s">
        <v>8743</v>
      </c>
      <c r="C302" s="9" t="s">
        <v>10344</v>
      </c>
      <c r="D302" s="9">
        <v>15.1</v>
      </c>
      <c r="E302" s="13" t="s">
        <v>3426</v>
      </c>
    </row>
    <row r="303" spans="1:5" x14ac:dyDescent="0.2">
      <c r="A303" t="s">
        <v>8744</v>
      </c>
      <c r="B303" s="85" t="s">
        <v>8745</v>
      </c>
      <c r="C303" s="9" t="s">
        <v>6530</v>
      </c>
      <c r="D303" s="9">
        <v>16.8</v>
      </c>
      <c r="E303" s="13" t="s">
        <v>3426</v>
      </c>
    </row>
    <row r="304" spans="1:5" x14ac:dyDescent="0.2">
      <c r="A304" s="80" t="s">
        <v>8746</v>
      </c>
      <c r="B304" s="85" t="s">
        <v>8747</v>
      </c>
      <c r="C304" s="9" t="s">
        <v>6533</v>
      </c>
      <c r="D304" s="9">
        <v>22.6</v>
      </c>
      <c r="E304" s="13" t="s">
        <v>3426</v>
      </c>
    </row>
    <row r="305" spans="1:5" x14ac:dyDescent="0.2">
      <c r="A305" t="s">
        <v>8748</v>
      </c>
      <c r="B305" s="85" t="s">
        <v>8749</v>
      </c>
      <c r="C305" s="9" t="s">
        <v>6536</v>
      </c>
      <c r="D305" s="9">
        <v>25.7</v>
      </c>
      <c r="E305" s="13" t="s">
        <v>3426</v>
      </c>
    </row>
    <row r="306" spans="1:5" x14ac:dyDescent="0.2">
      <c r="A306" t="s">
        <v>8750</v>
      </c>
      <c r="B306" s="85" t="s">
        <v>8751</v>
      </c>
      <c r="C306" s="9" t="s">
        <v>6538</v>
      </c>
      <c r="D306" s="9">
        <v>30.7</v>
      </c>
      <c r="E306" s="13" t="s">
        <v>3426</v>
      </c>
    </row>
    <row r="307" spans="1:5" x14ac:dyDescent="0.2">
      <c r="A307" t="s">
        <v>8752</v>
      </c>
      <c r="B307" s="85" t="s">
        <v>8753</v>
      </c>
      <c r="C307" s="9" t="s">
        <v>10346</v>
      </c>
      <c r="D307" s="9">
        <v>10.7</v>
      </c>
      <c r="E307" s="13" t="s">
        <v>3426</v>
      </c>
    </row>
    <row r="308" spans="1:5" x14ac:dyDescent="0.2">
      <c r="A308" s="80" t="s">
        <v>8754</v>
      </c>
      <c r="B308" s="85" t="s">
        <v>8755</v>
      </c>
      <c r="C308" s="9" t="s">
        <v>10349</v>
      </c>
      <c r="D308" s="9">
        <v>11.9</v>
      </c>
      <c r="E308" s="13" t="s">
        <v>3426</v>
      </c>
    </row>
    <row r="309" spans="1:5" x14ac:dyDescent="0.2">
      <c r="A309" t="s">
        <v>8582</v>
      </c>
      <c r="B309" s="85" t="s">
        <v>8756</v>
      </c>
      <c r="C309" s="9" t="s">
        <v>10352</v>
      </c>
      <c r="D309" s="9">
        <v>14</v>
      </c>
      <c r="E309" s="13" t="s">
        <v>3426</v>
      </c>
    </row>
    <row r="310" spans="1:5" x14ac:dyDescent="0.2">
      <c r="A310" t="s">
        <v>8757</v>
      </c>
      <c r="B310" s="85" t="s">
        <v>8758</v>
      </c>
      <c r="C310" s="9" t="s">
        <v>8525</v>
      </c>
      <c r="D310" s="9">
        <v>16.2</v>
      </c>
      <c r="E310" s="13" t="s">
        <v>3426</v>
      </c>
    </row>
    <row r="311" spans="1:5" x14ac:dyDescent="0.2">
      <c r="A311" s="78" t="s">
        <v>8576</v>
      </c>
      <c r="B311" s="85" t="s">
        <v>8759</v>
      </c>
      <c r="C311" s="9" t="s">
        <v>8528</v>
      </c>
      <c r="D311" s="9">
        <v>18</v>
      </c>
      <c r="E311" s="13" t="s">
        <v>3426</v>
      </c>
    </row>
    <row r="312" spans="1:5" x14ac:dyDescent="0.2">
      <c r="A312" s="78" t="s">
        <v>8760</v>
      </c>
      <c r="B312" s="85" t="s">
        <v>8761</v>
      </c>
      <c r="C312" s="9" t="s">
        <v>8762</v>
      </c>
      <c r="D312" s="9">
        <v>24.2</v>
      </c>
      <c r="E312" s="13" t="s">
        <v>3426</v>
      </c>
    </row>
    <row r="313" spans="1:5" x14ac:dyDescent="0.2">
      <c r="A313" s="55" t="s">
        <v>8763</v>
      </c>
      <c r="B313" s="85" t="s">
        <v>8764</v>
      </c>
      <c r="C313" s="9" t="s">
        <v>8765</v>
      </c>
      <c r="D313" s="9">
        <v>27.6</v>
      </c>
      <c r="E313" s="13" t="s">
        <v>3426</v>
      </c>
    </row>
    <row r="314" spans="1:5" x14ac:dyDescent="0.2">
      <c r="A314" t="s">
        <v>8766</v>
      </c>
      <c r="B314" s="85" t="s">
        <v>8767</v>
      </c>
      <c r="C314" s="9" t="s">
        <v>8768</v>
      </c>
      <c r="D314" s="9">
        <v>33</v>
      </c>
      <c r="E314" s="13" t="s">
        <v>3426</v>
      </c>
    </row>
    <row r="315" spans="1:5" x14ac:dyDescent="0.2">
      <c r="A315" s="78" t="s">
        <v>8769</v>
      </c>
      <c r="B315" s="85" t="s">
        <v>8770</v>
      </c>
      <c r="C315" s="9" t="s">
        <v>8771</v>
      </c>
      <c r="D315" s="9">
        <v>37.1</v>
      </c>
      <c r="E315" s="13" t="s">
        <v>3426</v>
      </c>
    </row>
    <row r="316" spans="1:5" x14ac:dyDescent="0.2">
      <c r="B316" s="85" t="s">
        <v>8772</v>
      </c>
      <c r="C316" s="9" t="s">
        <v>8773</v>
      </c>
      <c r="D316" s="9">
        <v>42.9</v>
      </c>
      <c r="E316" s="13" t="s">
        <v>3426</v>
      </c>
    </row>
    <row r="317" spans="1:5" x14ac:dyDescent="0.2">
      <c r="A317" t="s">
        <v>8774</v>
      </c>
      <c r="B317" s="85" t="s">
        <v>8775</v>
      </c>
      <c r="C317" s="9" t="s">
        <v>8776</v>
      </c>
      <c r="D317" s="9">
        <v>48.3</v>
      </c>
      <c r="E317" s="13" t="s">
        <v>3426</v>
      </c>
    </row>
    <row r="318" spans="1:5" x14ac:dyDescent="0.2">
      <c r="B318" s="85" t="s">
        <v>8777</v>
      </c>
      <c r="C318" s="9" t="s">
        <v>8778</v>
      </c>
      <c r="D318" s="9">
        <v>54</v>
      </c>
      <c r="E318" s="13" t="s">
        <v>3426</v>
      </c>
    </row>
    <row r="319" spans="1:5" x14ac:dyDescent="0.2">
      <c r="B319" s="85" t="s">
        <v>8779</v>
      </c>
      <c r="C319" s="9" t="s">
        <v>8780</v>
      </c>
      <c r="D319" s="9">
        <v>60</v>
      </c>
      <c r="E319" s="13" t="s">
        <v>3426</v>
      </c>
    </row>
    <row r="320" spans="1:5" x14ac:dyDescent="0.2">
      <c r="B320" s="85" t="s">
        <v>8781</v>
      </c>
      <c r="C320" s="9" t="s">
        <v>8782</v>
      </c>
      <c r="D320" s="9">
        <v>66</v>
      </c>
      <c r="E320" s="13" t="s">
        <v>3426</v>
      </c>
    </row>
    <row r="321" spans="2:5" x14ac:dyDescent="0.2">
      <c r="B321" s="85" t="s">
        <v>8783</v>
      </c>
      <c r="C321" s="9" t="s">
        <v>8784</v>
      </c>
      <c r="D321" s="9">
        <v>72</v>
      </c>
      <c r="E321" s="13" t="s">
        <v>3426</v>
      </c>
    </row>
    <row r="322" spans="2:5" x14ac:dyDescent="0.2">
      <c r="B322" s="85" t="s">
        <v>8785</v>
      </c>
      <c r="C322" s="9" t="s">
        <v>8531</v>
      </c>
      <c r="D322" s="9">
        <v>11.9</v>
      </c>
      <c r="E322" s="13" t="s">
        <v>3426</v>
      </c>
    </row>
    <row r="323" spans="2:5" x14ac:dyDescent="0.2">
      <c r="B323" s="85" t="s">
        <v>8786</v>
      </c>
      <c r="C323" s="9" t="s">
        <v>8534</v>
      </c>
      <c r="D323" s="9">
        <v>13.1</v>
      </c>
      <c r="E323" s="13" t="s">
        <v>3426</v>
      </c>
    </row>
    <row r="324" spans="2:5" x14ac:dyDescent="0.2">
      <c r="B324" s="85" t="s">
        <v>8787</v>
      </c>
      <c r="C324" s="9" t="s">
        <v>8537</v>
      </c>
      <c r="D324" s="9">
        <v>15.5</v>
      </c>
      <c r="E324" s="13" t="s">
        <v>3426</v>
      </c>
    </row>
    <row r="325" spans="2:5" x14ac:dyDescent="0.2">
      <c r="B325" s="85" t="s">
        <v>8788</v>
      </c>
      <c r="C325" s="9" t="s">
        <v>8540</v>
      </c>
      <c r="D325" s="9">
        <v>17.899999999999999</v>
      </c>
      <c r="E325" s="13" t="s">
        <v>3426</v>
      </c>
    </row>
    <row r="326" spans="2:5" x14ac:dyDescent="0.2">
      <c r="B326" s="85" t="s">
        <v>8789</v>
      </c>
      <c r="C326" s="9" t="s">
        <v>8543</v>
      </c>
      <c r="D326" s="9">
        <v>20</v>
      </c>
      <c r="E326" s="13" t="s">
        <v>3426</v>
      </c>
    </row>
    <row r="327" spans="2:5" x14ac:dyDescent="0.2">
      <c r="B327" s="85" t="s">
        <v>8790</v>
      </c>
      <c r="C327" s="9" t="s">
        <v>8791</v>
      </c>
      <c r="D327" s="9">
        <v>26.5</v>
      </c>
      <c r="E327" s="13" t="s">
        <v>3426</v>
      </c>
    </row>
    <row r="328" spans="2:5" x14ac:dyDescent="0.2">
      <c r="B328" s="85" t="s">
        <v>8792</v>
      </c>
      <c r="C328" s="9" t="s">
        <v>8793</v>
      </c>
      <c r="D328" s="9">
        <v>30.1</v>
      </c>
      <c r="E328" s="13" t="s">
        <v>3426</v>
      </c>
    </row>
    <row r="329" spans="2:5" x14ac:dyDescent="0.2">
      <c r="B329" s="85" t="s">
        <v>8794</v>
      </c>
      <c r="C329" s="9" t="s">
        <v>8795</v>
      </c>
      <c r="D329" s="9">
        <v>36.6</v>
      </c>
      <c r="E329" s="13" t="s">
        <v>3426</v>
      </c>
    </row>
    <row r="330" spans="2:5" x14ac:dyDescent="0.2">
      <c r="B330" s="85" t="s">
        <v>6746</v>
      </c>
      <c r="C330" s="9" t="s">
        <v>6747</v>
      </c>
      <c r="D330" s="9">
        <v>41.1</v>
      </c>
      <c r="E330" s="13" t="s">
        <v>3426</v>
      </c>
    </row>
    <row r="331" spans="2:5" x14ac:dyDescent="0.2">
      <c r="B331" s="85" t="s">
        <v>6748</v>
      </c>
      <c r="C331" s="9" t="s">
        <v>6749</v>
      </c>
      <c r="D331" s="9">
        <v>47.5</v>
      </c>
      <c r="E331" s="13" t="s">
        <v>3426</v>
      </c>
    </row>
    <row r="332" spans="2:5" x14ac:dyDescent="0.2">
      <c r="B332" s="85" t="s">
        <v>6750</v>
      </c>
      <c r="C332" s="9" t="s">
        <v>6751</v>
      </c>
      <c r="D332" s="9">
        <v>54</v>
      </c>
      <c r="E332" s="13" t="s">
        <v>3426</v>
      </c>
    </row>
    <row r="333" spans="2:5" x14ac:dyDescent="0.2">
      <c r="B333" s="85" t="s">
        <v>6752</v>
      </c>
      <c r="C333" s="9" t="s">
        <v>6753</v>
      </c>
      <c r="D333" s="9">
        <v>61</v>
      </c>
      <c r="E333" s="13" t="s">
        <v>3426</v>
      </c>
    </row>
    <row r="334" spans="2:5" x14ac:dyDescent="0.2">
      <c r="B334" s="85" t="s">
        <v>6754</v>
      </c>
      <c r="C334" s="9" t="s">
        <v>6755</v>
      </c>
      <c r="D334" s="9">
        <v>66</v>
      </c>
      <c r="E334" s="13" t="s">
        <v>3426</v>
      </c>
    </row>
    <row r="335" spans="2:5" x14ac:dyDescent="0.2">
      <c r="B335" s="85" t="s">
        <v>6756</v>
      </c>
      <c r="C335" s="9" t="s">
        <v>6757</v>
      </c>
      <c r="D335" s="9">
        <v>73</v>
      </c>
      <c r="E335" s="13" t="s">
        <v>3426</v>
      </c>
    </row>
    <row r="336" spans="2:5" x14ac:dyDescent="0.2">
      <c r="B336" s="85" t="s">
        <v>6758</v>
      </c>
      <c r="C336" s="9" t="s">
        <v>8546</v>
      </c>
      <c r="D336" s="9">
        <v>13.1</v>
      </c>
      <c r="E336" s="13" t="s">
        <v>3426</v>
      </c>
    </row>
    <row r="337" spans="2:5" x14ac:dyDescent="0.2">
      <c r="B337" s="85" t="s">
        <v>6759</v>
      </c>
      <c r="C337" s="9" t="s">
        <v>8549</v>
      </c>
      <c r="D337" s="9">
        <v>14.4</v>
      </c>
      <c r="E337" s="13" t="s">
        <v>3426</v>
      </c>
    </row>
    <row r="338" spans="2:5" x14ac:dyDescent="0.2">
      <c r="B338" s="85" t="s">
        <v>6760</v>
      </c>
      <c r="C338" s="9" t="s">
        <v>8551</v>
      </c>
      <c r="D338" s="9">
        <v>17</v>
      </c>
      <c r="E338" s="13" t="s">
        <v>3426</v>
      </c>
    </row>
    <row r="339" spans="2:5" x14ac:dyDescent="0.2">
      <c r="B339" s="85" t="s">
        <v>6761</v>
      </c>
      <c r="C339" s="9" t="s">
        <v>8553</v>
      </c>
      <c r="D339" s="9">
        <v>19.899999999999999</v>
      </c>
      <c r="E339" s="13" t="s">
        <v>3426</v>
      </c>
    </row>
    <row r="340" spans="2:5" x14ac:dyDescent="0.2">
      <c r="B340" s="85" t="s">
        <v>6762</v>
      </c>
      <c r="C340" s="9" t="s">
        <v>8555</v>
      </c>
      <c r="D340" s="9">
        <v>22.2</v>
      </c>
      <c r="E340" s="13" t="s">
        <v>3426</v>
      </c>
    </row>
    <row r="341" spans="2:5" x14ac:dyDescent="0.2">
      <c r="B341" s="85" t="s">
        <v>6763</v>
      </c>
      <c r="C341" s="9" t="s">
        <v>6604</v>
      </c>
      <c r="D341" s="9">
        <v>29.1</v>
      </c>
      <c r="E341" s="13" t="s">
        <v>3426</v>
      </c>
    </row>
    <row r="342" spans="2:5" x14ac:dyDescent="0.2">
      <c r="B342" s="85" t="s">
        <v>6764</v>
      </c>
      <c r="C342" s="9" t="s">
        <v>6606</v>
      </c>
      <c r="D342" s="9">
        <v>33.299999999999997</v>
      </c>
      <c r="E342" s="13" t="s">
        <v>3426</v>
      </c>
    </row>
    <row r="343" spans="2:5" x14ac:dyDescent="0.2">
      <c r="B343" s="85" t="s">
        <v>6765</v>
      </c>
      <c r="C343" s="9" t="s">
        <v>6608</v>
      </c>
      <c r="D343" s="9">
        <v>40.4</v>
      </c>
      <c r="E343" s="13" t="s">
        <v>3426</v>
      </c>
    </row>
    <row r="344" spans="2:5" x14ac:dyDescent="0.2">
      <c r="B344" s="85" t="s">
        <v>6766</v>
      </c>
      <c r="C344" s="9" t="s">
        <v>6767</v>
      </c>
      <c r="D344" s="9">
        <v>17.2</v>
      </c>
      <c r="E344" s="13" t="s">
        <v>3426</v>
      </c>
    </row>
    <row r="345" spans="2:5" x14ac:dyDescent="0.2">
      <c r="B345" s="85" t="s">
        <v>6768</v>
      </c>
      <c r="C345" s="9" t="s">
        <v>10489</v>
      </c>
      <c r="D345" s="9">
        <v>22.4</v>
      </c>
      <c r="E345" s="13" t="s">
        <v>3426</v>
      </c>
    </row>
    <row r="346" spans="2:5" x14ac:dyDescent="0.2">
      <c r="B346" s="85" t="s">
        <v>6769</v>
      </c>
      <c r="C346" s="9" t="s">
        <v>6770</v>
      </c>
      <c r="D346" s="9">
        <v>26.3</v>
      </c>
      <c r="E346" s="13" t="s">
        <v>3426</v>
      </c>
    </row>
    <row r="347" spans="2:5" x14ac:dyDescent="0.2">
      <c r="B347" s="85" t="s">
        <v>6771</v>
      </c>
      <c r="C347" s="9" t="s">
        <v>6349</v>
      </c>
      <c r="D347" s="9">
        <v>30.7</v>
      </c>
      <c r="E347" s="13" t="s">
        <v>3426</v>
      </c>
    </row>
    <row r="348" spans="2:5" x14ac:dyDescent="0.2">
      <c r="B348" s="85" t="s">
        <v>6772</v>
      </c>
      <c r="C348" s="9" t="s">
        <v>6773</v>
      </c>
      <c r="D348" s="9">
        <v>35.200000000000003</v>
      </c>
      <c r="E348" s="13" t="s">
        <v>3426</v>
      </c>
    </row>
    <row r="349" spans="2:5" x14ac:dyDescent="0.2">
      <c r="B349" s="85" t="s">
        <v>6774</v>
      </c>
      <c r="C349" s="9" t="s">
        <v>6775</v>
      </c>
      <c r="D349" s="9">
        <v>20</v>
      </c>
      <c r="E349" s="13" t="s">
        <v>3426</v>
      </c>
    </row>
    <row r="350" spans="2:5" x14ac:dyDescent="0.2">
      <c r="B350" s="85" t="s">
        <v>6776</v>
      </c>
      <c r="C350" s="9" t="s">
        <v>6355</v>
      </c>
      <c r="D350" s="9">
        <v>26.2</v>
      </c>
      <c r="E350" s="13" t="s">
        <v>3426</v>
      </c>
    </row>
    <row r="351" spans="2:5" x14ac:dyDescent="0.2">
      <c r="B351" s="85" t="s">
        <v>6777</v>
      </c>
      <c r="C351" s="9" t="s">
        <v>6778</v>
      </c>
      <c r="D351" s="9">
        <v>30.9</v>
      </c>
      <c r="E351" s="13" t="s">
        <v>3426</v>
      </c>
    </row>
    <row r="352" spans="2:5" x14ac:dyDescent="0.2">
      <c r="B352" s="85" t="s">
        <v>6779</v>
      </c>
      <c r="C352" s="9" t="s">
        <v>6361</v>
      </c>
      <c r="D352" s="9">
        <v>36.4</v>
      </c>
      <c r="E352" s="13" t="s">
        <v>3426</v>
      </c>
    </row>
    <row r="353" spans="1:6" x14ac:dyDescent="0.2">
      <c r="B353" s="85" t="s">
        <v>6780</v>
      </c>
      <c r="C353" s="9" t="s">
        <v>6781</v>
      </c>
      <c r="D353" s="9">
        <v>41.8</v>
      </c>
      <c r="E353" s="13" t="s">
        <v>3426</v>
      </c>
    </row>
    <row r="354" spans="1:6" x14ac:dyDescent="0.2">
      <c r="B354" s="85" t="s">
        <v>6782</v>
      </c>
      <c r="C354" s="9" t="s">
        <v>6783</v>
      </c>
      <c r="D354" s="9">
        <v>23.2</v>
      </c>
      <c r="E354" s="13" t="s">
        <v>3426</v>
      </c>
    </row>
    <row r="355" spans="1:6" x14ac:dyDescent="0.2">
      <c r="B355" s="85" t="s">
        <v>6784</v>
      </c>
      <c r="C355" s="9" t="s">
        <v>6785</v>
      </c>
      <c r="D355" s="9">
        <v>30.9</v>
      </c>
      <c r="E355" s="13" t="s">
        <v>3426</v>
      </c>
    </row>
    <row r="356" spans="1:6" x14ac:dyDescent="0.2">
      <c r="B356" s="85" t="s">
        <v>6786</v>
      </c>
      <c r="C356" s="9" t="s">
        <v>6787</v>
      </c>
      <c r="D356" s="9">
        <v>36.4</v>
      </c>
      <c r="E356" s="13" t="s">
        <v>3426</v>
      </c>
    </row>
    <row r="357" spans="1:6" x14ac:dyDescent="0.2">
      <c r="A357" s="299" t="s">
        <v>6788</v>
      </c>
      <c r="B357" s="314"/>
      <c r="C357" s="314"/>
      <c r="D357" s="314"/>
      <c r="E357" s="312"/>
    </row>
    <row r="358" spans="1:6" ht="26.25" customHeight="1" x14ac:dyDescent="0.2">
      <c r="A358" s="3"/>
      <c r="B358" s="4" t="s">
        <v>7186</v>
      </c>
      <c r="C358" s="4" t="s">
        <v>2131</v>
      </c>
      <c r="D358" s="4" t="s">
        <v>10179</v>
      </c>
      <c r="E358" s="1" t="s">
        <v>3238</v>
      </c>
      <c r="F358" s="250" t="s">
        <v>851</v>
      </c>
    </row>
    <row r="359" spans="1:6" x14ac:dyDescent="0.2">
      <c r="B359" s="85" t="s">
        <v>6789</v>
      </c>
      <c r="C359" s="9" t="s">
        <v>10340</v>
      </c>
      <c r="D359" s="9">
        <v>14</v>
      </c>
      <c r="E359" s="13" t="s">
        <v>3426</v>
      </c>
    </row>
    <row r="360" spans="1:6" x14ac:dyDescent="0.2">
      <c r="B360" s="85" t="s">
        <v>6790</v>
      </c>
      <c r="C360" s="9" t="s">
        <v>10342</v>
      </c>
      <c r="D360" s="9">
        <v>15</v>
      </c>
      <c r="E360" s="13" t="s">
        <v>3426</v>
      </c>
    </row>
    <row r="361" spans="1:6" x14ac:dyDescent="0.2">
      <c r="B361" s="85" t="s">
        <v>6791</v>
      </c>
      <c r="C361" s="9" t="s">
        <v>10344</v>
      </c>
      <c r="D361" s="9">
        <v>16.2</v>
      </c>
      <c r="E361" s="13" t="s">
        <v>3426</v>
      </c>
    </row>
    <row r="362" spans="1:6" x14ac:dyDescent="0.2">
      <c r="B362" s="85" t="s">
        <v>6792</v>
      </c>
      <c r="C362" s="9" t="s">
        <v>6530</v>
      </c>
      <c r="D362" s="9">
        <v>17.399999999999999</v>
      </c>
      <c r="E362" s="13" t="s">
        <v>3426</v>
      </c>
    </row>
    <row r="363" spans="1:6" x14ac:dyDescent="0.2">
      <c r="A363" s="78" t="s">
        <v>8714</v>
      </c>
      <c r="B363" s="85" t="s">
        <v>6793</v>
      </c>
      <c r="C363" s="9" t="s">
        <v>6533</v>
      </c>
      <c r="D363" s="9">
        <v>20.2</v>
      </c>
      <c r="E363" s="13" t="s">
        <v>3426</v>
      </c>
    </row>
    <row r="364" spans="1:6" x14ac:dyDescent="0.2">
      <c r="A364" t="s">
        <v>8716</v>
      </c>
      <c r="B364" s="85" t="s">
        <v>6794</v>
      </c>
      <c r="C364" s="9" t="s">
        <v>6536</v>
      </c>
      <c r="D364" s="9">
        <v>22.4</v>
      </c>
      <c r="E364" s="13" t="s">
        <v>3426</v>
      </c>
    </row>
    <row r="365" spans="1:6" x14ac:dyDescent="0.2">
      <c r="A365" s="80" t="s">
        <v>8718</v>
      </c>
      <c r="B365" s="85" t="s">
        <v>6795</v>
      </c>
      <c r="C365" s="9" t="s">
        <v>6538</v>
      </c>
      <c r="D365" s="9">
        <v>26.5</v>
      </c>
      <c r="E365" s="13" t="s">
        <v>3426</v>
      </c>
    </row>
    <row r="366" spans="1:6" x14ac:dyDescent="0.2">
      <c r="A366" s="78" t="s">
        <v>6796</v>
      </c>
      <c r="B366" s="85" t="s">
        <v>6797</v>
      </c>
      <c r="C366" s="9" t="s">
        <v>6541</v>
      </c>
      <c r="D366" s="9">
        <v>28.6</v>
      </c>
      <c r="E366" s="13" t="s">
        <v>3426</v>
      </c>
    </row>
    <row r="367" spans="1:6" x14ac:dyDescent="0.2">
      <c r="A367" t="s">
        <v>6798</v>
      </c>
      <c r="B367" s="85" t="s">
        <v>6799</v>
      </c>
      <c r="C367" s="9" t="s">
        <v>6544</v>
      </c>
      <c r="D367" s="9">
        <v>32</v>
      </c>
      <c r="E367" s="13" t="s">
        <v>3426</v>
      </c>
    </row>
    <row r="368" spans="1:6" x14ac:dyDescent="0.2">
      <c r="A368" t="s">
        <v>6800</v>
      </c>
      <c r="B368" s="85" t="s">
        <v>6801</v>
      </c>
      <c r="C368" s="9" t="s">
        <v>6370</v>
      </c>
      <c r="D368" s="9">
        <v>14.5</v>
      </c>
      <c r="E368" s="13" t="s">
        <v>3426</v>
      </c>
    </row>
    <row r="369" spans="1:5" x14ac:dyDescent="0.2">
      <c r="A369" s="55" t="s">
        <v>6802</v>
      </c>
      <c r="B369" s="85" t="s">
        <v>6803</v>
      </c>
      <c r="C369" s="9" t="s">
        <v>6373</v>
      </c>
      <c r="D369" s="9">
        <v>15.6</v>
      </c>
      <c r="E369" s="13" t="s">
        <v>3426</v>
      </c>
    </row>
    <row r="370" spans="1:5" x14ac:dyDescent="0.2">
      <c r="A370" t="s">
        <v>6804</v>
      </c>
      <c r="B370" s="85" t="s">
        <v>6805</v>
      </c>
      <c r="C370" s="9" t="s">
        <v>6376</v>
      </c>
      <c r="D370" s="9">
        <v>16.899999999999999</v>
      </c>
      <c r="E370" s="13" t="s">
        <v>3426</v>
      </c>
    </row>
    <row r="371" spans="1:5" x14ac:dyDescent="0.2">
      <c r="A371" s="78" t="s">
        <v>6806</v>
      </c>
      <c r="B371" s="85" t="s">
        <v>6807</v>
      </c>
      <c r="C371" s="9" t="s">
        <v>6552</v>
      </c>
      <c r="D371" s="9">
        <v>18.2</v>
      </c>
      <c r="E371" s="13" t="s">
        <v>3426</v>
      </c>
    </row>
    <row r="372" spans="1:5" x14ac:dyDescent="0.2">
      <c r="A372" s="55" t="s">
        <v>6808</v>
      </c>
      <c r="B372" s="85" t="s">
        <v>6809</v>
      </c>
      <c r="C372" s="9" t="s">
        <v>6555</v>
      </c>
      <c r="D372" s="9">
        <v>21.3</v>
      </c>
      <c r="E372" s="13" t="s">
        <v>3426</v>
      </c>
    </row>
    <row r="373" spans="1:5" x14ac:dyDescent="0.2">
      <c r="A373" t="s">
        <v>6810</v>
      </c>
      <c r="B373" s="85" t="s">
        <v>6811</v>
      </c>
      <c r="C373" s="9" t="s">
        <v>6558</v>
      </c>
      <c r="D373" s="9">
        <v>23.6</v>
      </c>
      <c r="E373" s="13" t="s">
        <v>3426</v>
      </c>
    </row>
    <row r="374" spans="1:5" x14ac:dyDescent="0.2">
      <c r="A374" t="s">
        <v>6812</v>
      </c>
      <c r="B374" s="85" t="s">
        <v>6813</v>
      </c>
      <c r="C374" s="9" t="s">
        <v>6561</v>
      </c>
      <c r="D374" s="9">
        <v>28</v>
      </c>
      <c r="E374" s="13" t="s">
        <v>3426</v>
      </c>
    </row>
    <row r="375" spans="1:5" x14ac:dyDescent="0.2">
      <c r="A375" s="78" t="s">
        <v>6814</v>
      </c>
      <c r="B375" s="85" t="s">
        <v>6815</v>
      </c>
      <c r="C375" s="9" t="s">
        <v>6563</v>
      </c>
      <c r="D375" s="9">
        <v>30.3</v>
      </c>
      <c r="E375" s="13" t="s">
        <v>3426</v>
      </c>
    </row>
    <row r="376" spans="1:5" x14ac:dyDescent="0.2">
      <c r="A376" s="78" t="s">
        <v>6816</v>
      </c>
      <c r="B376" s="85" t="s">
        <v>6817</v>
      </c>
      <c r="C376" s="9" t="s">
        <v>6566</v>
      </c>
      <c r="D376" s="9">
        <v>33.9</v>
      </c>
      <c r="E376" s="13" t="s">
        <v>3426</v>
      </c>
    </row>
    <row r="377" spans="1:5" x14ac:dyDescent="0.2">
      <c r="A377" t="s">
        <v>6818</v>
      </c>
      <c r="B377" s="85" t="s">
        <v>6819</v>
      </c>
      <c r="C377" s="9" t="s">
        <v>6569</v>
      </c>
      <c r="D377" s="9">
        <v>39.4</v>
      </c>
      <c r="E377" s="13" t="s">
        <v>3426</v>
      </c>
    </row>
    <row r="378" spans="1:5" x14ac:dyDescent="0.2">
      <c r="A378" t="s">
        <v>6820</v>
      </c>
      <c r="B378" s="85" t="s">
        <v>6821</v>
      </c>
      <c r="C378" s="9" t="s">
        <v>6572</v>
      </c>
      <c r="D378" s="9">
        <v>44.2</v>
      </c>
      <c r="E378" s="13" t="s">
        <v>3426</v>
      </c>
    </row>
    <row r="379" spans="1:5" x14ac:dyDescent="0.2">
      <c r="A379" t="s">
        <v>6525</v>
      </c>
      <c r="B379" s="85" t="s">
        <v>6822</v>
      </c>
      <c r="C379" s="9" t="s">
        <v>6382</v>
      </c>
      <c r="D379" s="9">
        <v>15.4</v>
      </c>
      <c r="E379" s="13" t="s">
        <v>3426</v>
      </c>
    </row>
    <row r="380" spans="1:5" x14ac:dyDescent="0.2">
      <c r="A380" s="78" t="s">
        <v>10257</v>
      </c>
      <c r="B380" s="85" t="s">
        <v>6823</v>
      </c>
      <c r="C380" s="9" t="s">
        <v>6385</v>
      </c>
      <c r="D380" s="9">
        <v>16.5</v>
      </c>
      <c r="E380" s="13" t="s">
        <v>3426</v>
      </c>
    </row>
    <row r="381" spans="1:5" x14ac:dyDescent="0.2">
      <c r="A381" t="s">
        <v>6824</v>
      </c>
      <c r="B381" s="85" t="s">
        <v>6825</v>
      </c>
      <c r="C381" s="9" t="s">
        <v>6388</v>
      </c>
      <c r="D381" s="9">
        <v>18.100000000000001</v>
      </c>
      <c r="E381" s="13" t="s">
        <v>3426</v>
      </c>
    </row>
    <row r="382" spans="1:5" x14ac:dyDescent="0.2">
      <c r="A382" t="s">
        <v>6826</v>
      </c>
      <c r="B382" s="85" t="s">
        <v>6827</v>
      </c>
      <c r="C382" s="9" t="s">
        <v>6391</v>
      </c>
      <c r="D382" s="9">
        <v>19.5</v>
      </c>
      <c r="E382" s="13" t="s">
        <v>3426</v>
      </c>
    </row>
    <row r="383" spans="1:5" x14ac:dyDescent="0.2">
      <c r="A383" s="79" t="s">
        <v>6545</v>
      </c>
      <c r="B383" s="85" t="s">
        <v>6828</v>
      </c>
      <c r="C383" s="9" t="s">
        <v>6582</v>
      </c>
      <c r="D383" s="9">
        <v>23</v>
      </c>
      <c r="E383" s="13" t="s">
        <v>3426</v>
      </c>
    </row>
    <row r="384" spans="1:5" x14ac:dyDescent="0.2">
      <c r="A384" s="79" t="s">
        <v>6829</v>
      </c>
      <c r="B384" s="85" t="s">
        <v>6830</v>
      </c>
      <c r="C384" s="9" t="s">
        <v>6584</v>
      </c>
      <c r="D384" s="9">
        <v>25.5</v>
      </c>
      <c r="E384" s="13" t="s">
        <v>3426</v>
      </c>
    </row>
    <row r="385" spans="1:5" x14ac:dyDescent="0.2">
      <c r="A385" s="84" t="s">
        <v>8800</v>
      </c>
      <c r="B385" s="85" t="s">
        <v>8801</v>
      </c>
      <c r="C385" s="9" t="s">
        <v>6586</v>
      </c>
      <c r="D385" s="9">
        <v>30.6</v>
      </c>
      <c r="E385" s="13" t="s">
        <v>3426</v>
      </c>
    </row>
    <row r="386" spans="1:5" x14ac:dyDescent="0.2">
      <c r="A386" s="80" t="s">
        <v>8802</v>
      </c>
      <c r="B386" s="85" t="s">
        <v>8803</v>
      </c>
      <c r="C386" s="9" t="s">
        <v>6588</v>
      </c>
      <c r="D386" s="9">
        <v>32.5</v>
      </c>
      <c r="E386" s="13" t="s">
        <v>3426</v>
      </c>
    </row>
    <row r="387" spans="1:5" x14ac:dyDescent="0.2">
      <c r="A387" s="80" t="s">
        <v>6556</v>
      </c>
      <c r="B387" s="85" t="s">
        <v>8804</v>
      </c>
      <c r="C387" s="9" t="s">
        <v>6590</v>
      </c>
      <c r="D387" s="9">
        <v>35.700000000000003</v>
      </c>
      <c r="E387" s="13" t="s">
        <v>3426</v>
      </c>
    </row>
    <row r="388" spans="1:5" x14ac:dyDescent="0.2">
      <c r="A388" s="80" t="s">
        <v>8805</v>
      </c>
      <c r="B388" s="85" t="s">
        <v>8806</v>
      </c>
      <c r="C388" s="9" t="s">
        <v>6592</v>
      </c>
      <c r="D388" s="9">
        <v>40.799999999999997</v>
      </c>
      <c r="E388" s="13" t="s">
        <v>3426</v>
      </c>
    </row>
    <row r="389" spans="1:5" x14ac:dyDescent="0.2">
      <c r="A389" s="78" t="s">
        <v>8807</v>
      </c>
      <c r="B389" s="85" t="s">
        <v>8808</v>
      </c>
      <c r="C389" s="9" t="s">
        <v>6594</v>
      </c>
      <c r="D389" s="9">
        <v>45.9</v>
      </c>
      <c r="E389" s="13" t="s">
        <v>3426</v>
      </c>
    </row>
    <row r="390" spans="1:5" x14ac:dyDescent="0.2">
      <c r="A390" s="80" t="s">
        <v>8809</v>
      </c>
      <c r="B390" s="85" t="s">
        <v>8810</v>
      </c>
      <c r="C390" s="9" t="s">
        <v>8549</v>
      </c>
      <c r="D390" s="9">
        <v>16.399999999999999</v>
      </c>
      <c r="E390" s="13" t="s">
        <v>3426</v>
      </c>
    </row>
    <row r="391" spans="1:5" x14ac:dyDescent="0.2">
      <c r="A391" s="80" t="s">
        <v>8811</v>
      </c>
      <c r="B391" s="85" t="s">
        <v>8812</v>
      </c>
      <c r="C391" s="9" t="s">
        <v>8551</v>
      </c>
      <c r="D391" s="9">
        <v>17.600000000000001</v>
      </c>
      <c r="E391" s="13" t="s">
        <v>3426</v>
      </c>
    </row>
    <row r="392" spans="1:5" x14ac:dyDescent="0.2">
      <c r="A392" s="80" t="s">
        <v>8813</v>
      </c>
      <c r="B392" s="85" t="s">
        <v>8814</v>
      </c>
      <c r="C392" s="9" t="s">
        <v>8553</v>
      </c>
      <c r="D392" s="9">
        <v>19.3</v>
      </c>
      <c r="E392" s="13" t="s">
        <v>3426</v>
      </c>
    </row>
    <row r="393" spans="1:5" x14ac:dyDescent="0.2">
      <c r="A393" s="78" t="s">
        <v>8815</v>
      </c>
      <c r="B393" s="85" t="s">
        <v>8816</v>
      </c>
      <c r="C393" s="9" t="s">
        <v>8555</v>
      </c>
      <c r="D393" s="9">
        <v>20.8</v>
      </c>
      <c r="E393" s="13" t="s">
        <v>3426</v>
      </c>
    </row>
    <row r="394" spans="1:5" x14ac:dyDescent="0.2">
      <c r="A394" s="78" t="s">
        <v>8817</v>
      </c>
      <c r="B394" s="85" t="s">
        <v>8818</v>
      </c>
      <c r="C394" s="9" t="s">
        <v>6604</v>
      </c>
      <c r="D394" s="9">
        <v>24.8</v>
      </c>
      <c r="E394" s="13" t="s">
        <v>3426</v>
      </c>
    </row>
    <row r="395" spans="1:5" x14ac:dyDescent="0.2">
      <c r="A395" s="80" t="s">
        <v>8819</v>
      </c>
      <c r="B395" s="85" t="s">
        <v>8820</v>
      </c>
      <c r="C395" s="9" t="s">
        <v>6606</v>
      </c>
      <c r="D395" s="9">
        <v>27.7</v>
      </c>
      <c r="E395" s="13" t="s">
        <v>3426</v>
      </c>
    </row>
    <row r="396" spans="1:5" x14ac:dyDescent="0.2">
      <c r="A396" s="80" t="s">
        <v>8821</v>
      </c>
      <c r="B396" s="85" t="s">
        <v>8822</v>
      </c>
      <c r="C396" s="9" t="s">
        <v>6608</v>
      </c>
      <c r="D396" s="9">
        <v>33.200000000000003</v>
      </c>
      <c r="E396" s="13" t="s">
        <v>3426</v>
      </c>
    </row>
    <row r="397" spans="1:5" x14ac:dyDescent="0.2">
      <c r="A397" s="80" t="s">
        <v>8819</v>
      </c>
      <c r="B397" s="85" t="s">
        <v>8823</v>
      </c>
      <c r="C397" s="9" t="s">
        <v>6610</v>
      </c>
      <c r="D397" s="9">
        <v>36.299999999999997</v>
      </c>
      <c r="E397" s="13" t="s">
        <v>3426</v>
      </c>
    </row>
    <row r="398" spans="1:5" x14ac:dyDescent="0.2">
      <c r="B398" s="85" t="s">
        <v>8824</v>
      </c>
      <c r="C398" s="9" t="s">
        <v>6612</v>
      </c>
      <c r="D398" s="9">
        <v>40.1</v>
      </c>
      <c r="E398" s="13" t="s">
        <v>3426</v>
      </c>
    </row>
    <row r="399" spans="1:5" x14ac:dyDescent="0.2">
      <c r="B399" s="85" t="s">
        <v>8825</v>
      </c>
      <c r="C399" s="9" t="s">
        <v>10485</v>
      </c>
      <c r="D399" s="9">
        <v>18.600000000000001</v>
      </c>
      <c r="E399" s="13" t="s">
        <v>3426</v>
      </c>
    </row>
    <row r="400" spans="1:5" x14ac:dyDescent="0.2">
      <c r="B400" s="85" t="s">
        <v>8826</v>
      </c>
      <c r="C400" s="9" t="s">
        <v>10487</v>
      </c>
      <c r="D400" s="9">
        <v>20.7</v>
      </c>
      <c r="E400" s="13" t="s">
        <v>3426</v>
      </c>
    </row>
    <row r="401" spans="1:6" x14ac:dyDescent="0.2">
      <c r="B401" s="85" t="s">
        <v>8827</v>
      </c>
      <c r="C401" s="9" t="s">
        <v>10489</v>
      </c>
      <c r="D401" s="9">
        <v>21.2</v>
      </c>
      <c r="E401" s="13" t="s">
        <v>3426</v>
      </c>
    </row>
    <row r="402" spans="1:6" x14ac:dyDescent="0.2">
      <c r="B402" s="85" t="s">
        <v>8828</v>
      </c>
      <c r="C402" s="9" t="s">
        <v>10493</v>
      </c>
      <c r="D402" s="9">
        <v>23.1</v>
      </c>
      <c r="E402" s="13" t="s">
        <v>3426</v>
      </c>
    </row>
    <row r="403" spans="1:6" x14ac:dyDescent="0.2">
      <c r="B403" s="85" t="s">
        <v>8829</v>
      </c>
      <c r="C403" s="9" t="s">
        <v>10495</v>
      </c>
      <c r="D403" s="9">
        <v>24.1</v>
      </c>
      <c r="E403" s="13" t="s">
        <v>3426</v>
      </c>
    </row>
    <row r="404" spans="1:6" x14ac:dyDescent="0.2">
      <c r="B404" s="85" t="s">
        <v>8830</v>
      </c>
      <c r="C404" s="9" t="s">
        <v>6349</v>
      </c>
      <c r="D404" s="9">
        <v>27.4</v>
      </c>
      <c r="E404" s="13" t="s">
        <v>3426</v>
      </c>
    </row>
    <row r="405" spans="1:6" x14ac:dyDescent="0.2">
      <c r="B405" s="85" t="s">
        <v>8831</v>
      </c>
      <c r="C405" s="9" t="s">
        <v>6351</v>
      </c>
      <c r="D405" s="9">
        <v>20.100000000000001</v>
      </c>
      <c r="E405" s="13" t="s">
        <v>3426</v>
      </c>
    </row>
    <row r="406" spans="1:6" x14ac:dyDescent="0.2">
      <c r="B406" s="85" t="s">
        <v>8832</v>
      </c>
      <c r="C406" s="9" t="s">
        <v>6353</v>
      </c>
      <c r="D406" s="9">
        <v>22.6</v>
      </c>
      <c r="E406" s="13" t="s">
        <v>3426</v>
      </c>
    </row>
    <row r="407" spans="1:6" x14ac:dyDescent="0.2">
      <c r="B407" s="85" t="s">
        <v>8833</v>
      </c>
      <c r="C407" s="9" t="s">
        <v>6355</v>
      </c>
      <c r="D407" s="9">
        <v>23.2</v>
      </c>
      <c r="E407" s="13" t="s">
        <v>3426</v>
      </c>
    </row>
    <row r="408" spans="1:6" x14ac:dyDescent="0.2">
      <c r="B408" s="85" t="s">
        <v>8834</v>
      </c>
      <c r="C408" s="9" t="s">
        <v>6357</v>
      </c>
      <c r="D408" s="9">
        <v>25.3</v>
      </c>
      <c r="E408" s="13" t="s">
        <v>3426</v>
      </c>
    </row>
    <row r="409" spans="1:6" x14ac:dyDescent="0.2">
      <c r="B409" s="85" t="s">
        <v>8835</v>
      </c>
      <c r="C409" s="9" t="s">
        <v>6359</v>
      </c>
      <c r="D409" s="9">
        <v>26.5</v>
      </c>
      <c r="E409" s="13" t="s">
        <v>3426</v>
      </c>
    </row>
    <row r="410" spans="1:6" x14ac:dyDescent="0.2">
      <c r="B410" s="85" t="s">
        <v>8836</v>
      </c>
      <c r="C410" s="9" t="s">
        <v>6361</v>
      </c>
      <c r="D410" s="9">
        <v>30.3</v>
      </c>
      <c r="E410" s="13" t="s">
        <v>3426</v>
      </c>
    </row>
    <row r="411" spans="1:6" x14ac:dyDescent="0.2">
      <c r="A411" s="299" t="s">
        <v>8837</v>
      </c>
      <c r="B411" s="314"/>
      <c r="C411" s="314"/>
      <c r="D411" s="314"/>
      <c r="E411" s="312"/>
    </row>
    <row r="412" spans="1:6" ht="26.25" customHeight="1" x14ac:dyDescent="0.2">
      <c r="A412" s="3"/>
      <c r="B412" s="4" t="s">
        <v>7186</v>
      </c>
      <c r="C412" s="4" t="s">
        <v>2131</v>
      </c>
      <c r="D412" s="4" t="s">
        <v>10179</v>
      </c>
      <c r="E412" s="1" t="s">
        <v>3238</v>
      </c>
      <c r="F412" s="250" t="s">
        <v>851</v>
      </c>
    </row>
    <row r="413" spans="1:6" x14ac:dyDescent="0.2">
      <c r="B413" s="85" t="s">
        <v>8838</v>
      </c>
      <c r="C413" s="9" t="s">
        <v>8839</v>
      </c>
      <c r="D413" s="9">
        <v>4.2</v>
      </c>
      <c r="E413" s="9">
        <f ca="1">INDIRECT(CONCATENATE("Лист1!B",MATCH(B413,Лист1!A$1:A$18999,0)),1)</f>
        <v>0.60995700000000008</v>
      </c>
      <c r="F413" s="245" t="e">
        <f t="shared" ref="F413:F433" ca="1" si="5">E413*(F$4)*(100%-G$4)</f>
        <v>#VALUE!</v>
      </c>
    </row>
    <row r="414" spans="1:6" x14ac:dyDescent="0.2">
      <c r="B414" s="85" t="s">
        <v>8840</v>
      </c>
      <c r="C414" s="9" t="s">
        <v>8841</v>
      </c>
      <c r="D414" s="9">
        <v>4.4000000000000004</v>
      </c>
      <c r="E414" s="9">
        <f ca="1">INDIRECT(CONCATENATE("Лист1!B",MATCH(B414,Лист1!A$1:A$18999,0)),1)</f>
        <v>0.73889100000000008</v>
      </c>
      <c r="F414" s="245" t="e">
        <f t="shared" ca="1" si="5"/>
        <v>#VALUE!</v>
      </c>
    </row>
    <row r="415" spans="1:6" x14ac:dyDescent="0.2">
      <c r="B415" s="85" t="s">
        <v>8842</v>
      </c>
      <c r="C415" s="9" t="s">
        <v>8843</v>
      </c>
      <c r="D415" s="9">
        <v>4.8</v>
      </c>
      <c r="E415" s="9">
        <f ca="1">INDIRECT(CONCATENATE("Лист1!B",MATCH(B415,Лист1!A$1:A$18999,0)),1)</f>
        <v>0.86782500000000007</v>
      </c>
      <c r="F415" s="245" t="e">
        <f t="shared" ca="1" si="5"/>
        <v>#VALUE!</v>
      </c>
    </row>
    <row r="416" spans="1:6" x14ac:dyDescent="0.2">
      <c r="B416" s="85" t="s">
        <v>8844</v>
      </c>
      <c r="C416" s="9" t="s">
        <v>8845</v>
      </c>
      <c r="D416" s="9">
        <v>5.3</v>
      </c>
      <c r="E416" s="9">
        <f ca="1">INDIRECT(CONCATENATE("Лист1!B",MATCH(B416,Лист1!A$1:A$18999,0)),1)</f>
        <v>1.0364309999999999</v>
      </c>
      <c r="F416" s="245" t="e">
        <f t="shared" ca="1" si="5"/>
        <v>#VALUE!</v>
      </c>
    </row>
    <row r="417" spans="1:6" x14ac:dyDescent="0.2">
      <c r="B417" s="85" t="s">
        <v>8846</v>
      </c>
      <c r="C417" s="9" t="s">
        <v>8847</v>
      </c>
      <c r="D417" s="9">
        <v>5.7</v>
      </c>
      <c r="E417" s="9">
        <f ca="1">INDIRECT(CONCATENATE("Лист1!B",MATCH(B417,Лист1!A$1:A$18999,0)),1)</f>
        <v>1.1901600000000001</v>
      </c>
      <c r="F417" s="245" t="e">
        <f t="shared" ca="1" si="5"/>
        <v>#VALUE!</v>
      </c>
    </row>
    <row r="418" spans="1:6" x14ac:dyDescent="0.2">
      <c r="A418" s="78" t="s">
        <v>8848</v>
      </c>
      <c r="B418" s="85" t="s">
        <v>8849</v>
      </c>
      <c r="C418" s="9" t="s">
        <v>8850</v>
      </c>
      <c r="D418" s="9">
        <v>5.7</v>
      </c>
      <c r="E418" s="9">
        <f ca="1">INDIRECT(CONCATENATE("Лист1!B",MATCH(B418,Лист1!A$1:A$18999,0)),1)</f>
        <v>1.4331510000000001</v>
      </c>
      <c r="F418" s="245" t="e">
        <f t="shared" ca="1" si="5"/>
        <v>#VALUE!</v>
      </c>
    </row>
    <row r="419" spans="1:6" x14ac:dyDescent="0.2">
      <c r="A419" t="s">
        <v>8716</v>
      </c>
      <c r="B419" s="85" t="s">
        <v>8851</v>
      </c>
      <c r="C419" s="9" t="s">
        <v>8852</v>
      </c>
      <c r="D419" s="9">
        <v>7.4</v>
      </c>
      <c r="E419" s="9">
        <f ca="1">INDIRECT(CONCATENATE("Лист1!B",MATCH(B419,Лист1!A$1:A$18999,0)),1)</f>
        <v>1.6662240000000001</v>
      </c>
      <c r="F419" s="245" t="e">
        <f t="shared" ca="1" si="5"/>
        <v>#VALUE!</v>
      </c>
    </row>
    <row r="420" spans="1:6" x14ac:dyDescent="0.2">
      <c r="A420" t="s">
        <v>10252</v>
      </c>
      <c r="B420" s="85" t="s">
        <v>8853</v>
      </c>
      <c r="C420" s="9" t="s">
        <v>8854</v>
      </c>
      <c r="D420" s="9">
        <v>8.1</v>
      </c>
      <c r="E420" s="9">
        <f ca="1">INDIRECT(CONCATENATE("Лист1!B",MATCH(B420,Лист1!A$1:A$18999,0)),1)</f>
        <v>2.3208120000000001</v>
      </c>
      <c r="F420" s="245" t="e">
        <f t="shared" ca="1" si="5"/>
        <v>#VALUE!</v>
      </c>
    </row>
    <row r="421" spans="1:6" x14ac:dyDescent="0.2">
      <c r="A421" t="s">
        <v>6525</v>
      </c>
      <c r="B421" s="85" t="s">
        <v>8855</v>
      </c>
      <c r="C421" s="9" t="s">
        <v>8856</v>
      </c>
      <c r="D421" s="9">
        <v>10.3</v>
      </c>
      <c r="E421" s="9">
        <f ca="1">INDIRECT(CONCATENATE("Лист1!B",MATCH(B421,Лист1!A$1:A$18999,0)),1)</f>
        <v>3.5208899999999996</v>
      </c>
      <c r="F421" s="245" t="e">
        <f t="shared" ca="1" si="5"/>
        <v>#VALUE!</v>
      </c>
    </row>
    <row r="422" spans="1:6" x14ac:dyDescent="0.2">
      <c r="A422" t="s">
        <v>8857</v>
      </c>
      <c r="B422" s="7" t="s">
        <v>8858</v>
      </c>
      <c r="C422" s="8" t="s">
        <v>8859</v>
      </c>
      <c r="D422" s="8">
        <v>5.3</v>
      </c>
      <c r="E422" s="9">
        <f ca="1">INDIRECT(CONCATENATE("Лист1!B",MATCH(B422,Лист1!A$1:A$18999,0)),1)</f>
        <v>1.0513080000000001</v>
      </c>
      <c r="F422" s="245" t="e">
        <f t="shared" ca="1" si="5"/>
        <v>#VALUE!</v>
      </c>
    </row>
    <row r="423" spans="1:6" x14ac:dyDescent="0.2">
      <c r="A423" t="s">
        <v>8860</v>
      </c>
      <c r="B423" s="7" t="s">
        <v>8861</v>
      </c>
      <c r="C423" s="8" t="s">
        <v>8862</v>
      </c>
      <c r="D423" s="8">
        <v>6</v>
      </c>
      <c r="E423" s="9">
        <f ca="1">INDIRECT(CONCATENATE("Лист1!B",MATCH(B423,Лист1!A$1:A$18999,0)),1)</f>
        <v>1.304217</v>
      </c>
      <c r="F423" s="245" t="e">
        <f t="shared" ca="1" si="5"/>
        <v>#VALUE!</v>
      </c>
    </row>
    <row r="424" spans="1:6" x14ac:dyDescent="0.2">
      <c r="A424" t="s">
        <v>6392</v>
      </c>
      <c r="B424" s="7" t="s">
        <v>8863</v>
      </c>
      <c r="C424" s="8" t="s">
        <v>8864</v>
      </c>
      <c r="D424" s="8">
        <v>6.8</v>
      </c>
      <c r="E424" s="9">
        <f ca="1">INDIRECT(CONCATENATE("Лист1!B",MATCH(B424,Лист1!A$1:A$18999,0)),1)</f>
        <v>1.5967980000000002</v>
      </c>
      <c r="F424" s="245" t="e">
        <f t="shared" ca="1" si="5"/>
        <v>#VALUE!</v>
      </c>
    </row>
    <row r="425" spans="1:6" x14ac:dyDescent="0.2">
      <c r="A425" t="s">
        <v>6818</v>
      </c>
      <c r="B425" s="7" t="s">
        <v>8865</v>
      </c>
      <c r="C425" s="8" t="s">
        <v>8866</v>
      </c>
      <c r="D425" s="8">
        <v>7.7</v>
      </c>
      <c r="E425" s="9">
        <f ca="1">INDIRECT(CONCATENATE("Лист1!B",MATCH(B425,Лист1!A$1:A$18999,0)),1)</f>
        <v>1.88442</v>
      </c>
      <c r="F425" s="245" t="e">
        <f t="shared" ca="1" si="5"/>
        <v>#VALUE!</v>
      </c>
    </row>
    <row r="426" spans="1:6" x14ac:dyDescent="0.2">
      <c r="A426" t="s">
        <v>8867</v>
      </c>
      <c r="B426" s="7" t="s">
        <v>8868</v>
      </c>
      <c r="C426" s="8" t="s">
        <v>8869</v>
      </c>
      <c r="D426" s="8">
        <v>7.8</v>
      </c>
      <c r="E426" s="9">
        <f ca="1">INDIRECT(CONCATENATE("Лист1!B",MATCH(B426,Лист1!A$1:A$18999,0)),1)</f>
        <v>2.2315499999999999</v>
      </c>
      <c r="F426" s="245" t="e">
        <f t="shared" ca="1" si="5"/>
        <v>#VALUE!</v>
      </c>
    </row>
    <row r="427" spans="1:6" x14ac:dyDescent="0.2">
      <c r="A427" t="s">
        <v>6525</v>
      </c>
      <c r="B427" s="7" t="s">
        <v>8870</v>
      </c>
      <c r="C427" s="8" t="s">
        <v>8871</v>
      </c>
      <c r="D427" s="8">
        <v>9.3000000000000007</v>
      </c>
      <c r="E427" s="9">
        <f ca="1">INDIRECT(CONCATENATE("Лист1!B",MATCH(B427,Лист1!A$1:A$18999,0)),1)</f>
        <v>2.7968759999999997</v>
      </c>
      <c r="F427" s="245" t="e">
        <f t="shared" ca="1" si="5"/>
        <v>#VALUE!</v>
      </c>
    </row>
    <row r="428" spans="1:6" x14ac:dyDescent="0.2">
      <c r="A428" t="s">
        <v>8872</v>
      </c>
      <c r="B428" s="7" t="s">
        <v>8873</v>
      </c>
      <c r="C428" s="8" t="s">
        <v>8874</v>
      </c>
      <c r="D428" s="8">
        <v>7.5</v>
      </c>
      <c r="E428" s="9">
        <f ca="1">INDIRECT(CONCATENATE("Лист1!B",MATCH(B428,Лист1!A$1:A$18999,0)),1)</f>
        <v>1.4877</v>
      </c>
      <c r="F428" s="245" t="e">
        <f t="shared" ca="1" si="5"/>
        <v>#VALUE!</v>
      </c>
    </row>
    <row r="429" spans="1:6" x14ac:dyDescent="0.2">
      <c r="A429" t="s">
        <v>10198</v>
      </c>
      <c r="B429" s="7" t="s">
        <v>8875</v>
      </c>
      <c r="C429" s="8" t="s">
        <v>8876</v>
      </c>
      <c r="D429" s="8">
        <v>8.9</v>
      </c>
      <c r="E429" s="9">
        <f ca="1">INDIRECT(CONCATENATE("Лист1!B",MATCH(B429,Лист1!A$1:A$18999,0)),1)</f>
        <v>1.953846</v>
      </c>
      <c r="F429" s="245" t="e">
        <f t="shared" ca="1" si="5"/>
        <v>#VALUE!</v>
      </c>
    </row>
    <row r="430" spans="1:6" x14ac:dyDescent="0.2">
      <c r="A430" t="s">
        <v>8877</v>
      </c>
      <c r="B430" s="7" t="s">
        <v>8878</v>
      </c>
      <c r="C430" s="8" t="s">
        <v>8879</v>
      </c>
      <c r="D430" s="8">
        <v>9.3000000000000007</v>
      </c>
      <c r="E430" s="9">
        <f ca="1">INDIRECT(CONCATENATE("Лист1!B",MATCH(B430,Лист1!A$1:A$18999,0)),1)</f>
        <v>2.3208120000000001</v>
      </c>
      <c r="F430" s="245" t="e">
        <f t="shared" ca="1" si="5"/>
        <v>#VALUE!</v>
      </c>
    </row>
    <row r="431" spans="1:6" x14ac:dyDescent="0.2">
      <c r="A431" t="s">
        <v>8880</v>
      </c>
      <c r="B431" s="7" t="s">
        <v>8881</v>
      </c>
      <c r="C431" s="8" t="s">
        <v>8882</v>
      </c>
      <c r="D431" s="8">
        <v>8.1999999999999993</v>
      </c>
      <c r="E431" s="9">
        <f ca="1">INDIRECT(CONCATENATE("Лист1!B",MATCH(B431,Лист1!A$1:A$18999,0)),1)</f>
        <v>1.9637640000000003</v>
      </c>
      <c r="F431" s="245" t="e">
        <f t="shared" ca="1" si="5"/>
        <v>#VALUE!</v>
      </c>
    </row>
    <row r="432" spans="1:6" x14ac:dyDescent="0.2">
      <c r="A432" t="s">
        <v>8883</v>
      </c>
      <c r="B432" s="7" t="s">
        <v>8884</v>
      </c>
      <c r="C432" s="8" t="s">
        <v>8885</v>
      </c>
      <c r="D432" s="8">
        <v>9.8000000000000007</v>
      </c>
      <c r="E432" s="9">
        <f ca="1">INDIRECT(CONCATENATE("Лист1!B",MATCH(B432,Лист1!A$1:A$18999,0)),1)</f>
        <v>2.4051149999999999</v>
      </c>
      <c r="F432" s="245" t="e">
        <f t="shared" ca="1" si="5"/>
        <v>#VALUE!</v>
      </c>
    </row>
    <row r="433" spans="1:6" x14ac:dyDescent="0.2">
      <c r="A433" s="78" t="s">
        <v>8886</v>
      </c>
      <c r="B433" s="7" t="s">
        <v>8887</v>
      </c>
      <c r="C433" s="8" t="s">
        <v>8888</v>
      </c>
      <c r="D433" s="8">
        <v>10.4</v>
      </c>
      <c r="E433" s="9">
        <f ca="1">INDIRECT(CONCATENATE("Лист1!B",MATCH(B433,Лист1!A$1:A$18999,0)),1)</f>
        <v>2.7522450000000003</v>
      </c>
      <c r="F433" s="245" t="e">
        <f t="shared" ca="1" si="5"/>
        <v>#VALUE!</v>
      </c>
    </row>
    <row r="434" spans="1:6" x14ac:dyDescent="0.2">
      <c r="A434" s="299" t="s">
        <v>6834</v>
      </c>
      <c r="B434" s="314"/>
      <c r="C434" s="314"/>
      <c r="D434" s="314"/>
      <c r="E434" s="312"/>
    </row>
    <row r="435" spans="1:6" ht="26.25" customHeight="1" x14ac:dyDescent="0.2">
      <c r="A435" s="3"/>
      <c r="B435" s="4" t="s">
        <v>7186</v>
      </c>
      <c r="C435" s="4" t="s">
        <v>2131</v>
      </c>
      <c r="D435" s="4" t="s">
        <v>10179</v>
      </c>
      <c r="E435" s="1" t="s">
        <v>3238</v>
      </c>
      <c r="F435" s="250" t="s">
        <v>851</v>
      </c>
    </row>
    <row r="436" spans="1:6" x14ac:dyDescent="0.2">
      <c r="B436" s="2" t="s">
        <v>6835</v>
      </c>
      <c r="C436" s="9" t="s">
        <v>6836</v>
      </c>
      <c r="D436" s="9">
        <v>3.4</v>
      </c>
      <c r="E436" s="9">
        <f ca="1">INDIRECT(CONCATENATE("Лист1!B",MATCH(B436,Лист1!A$1:A$18999,0)),1)</f>
        <v>0.24533999999999997</v>
      </c>
      <c r="F436" s="245" t="e">
        <f t="shared" ref="F436:F451" ca="1" si="6">E436*(F$4)*(100%-G$4)</f>
        <v>#VALUE!</v>
      </c>
    </row>
    <row r="437" spans="1:6" x14ac:dyDescent="0.2">
      <c r="B437" s="2" t="s">
        <v>6837</v>
      </c>
      <c r="C437" s="9" t="s">
        <v>6838</v>
      </c>
      <c r="D437" s="9">
        <v>4.0999999999999996</v>
      </c>
      <c r="E437" s="9">
        <f ca="1">INDIRECT(CONCATENATE("Лист1!B",MATCH(B437,Лист1!A$1:A$18999,0)),1)</f>
        <v>0.37062</v>
      </c>
      <c r="F437" s="245" t="e">
        <f t="shared" ca="1" si="6"/>
        <v>#VALUE!</v>
      </c>
    </row>
    <row r="438" spans="1:6" x14ac:dyDescent="0.2">
      <c r="B438" s="2" t="s">
        <v>6839</v>
      </c>
      <c r="C438" s="9" t="s">
        <v>6840</v>
      </c>
      <c r="D438" s="9">
        <v>4.7</v>
      </c>
      <c r="E438" s="9">
        <f ca="1">INDIRECT(CONCATENATE("Лист1!B",MATCH(B438,Лист1!A$1:A$18999,0)),1)</f>
        <v>0.5063399999999999</v>
      </c>
      <c r="F438" s="245" t="e">
        <f t="shared" ca="1" si="6"/>
        <v>#VALUE!</v>
      </c>
    </row>
    <row r="439" spans="1:6" x14ac:dyDescent="0.2">
      <c r="B439" s="2" t="s">
        <v>6841</v>
      </c>
      <c r="C439" s="9" t="s">
        <v>6842</v>
      </c>
      <c r="D439" s="9">
        <v>5.5</v>
      </c>
      <c r="E439" s="9">
        <f ca="1">INDIRECT(CONCATENATE("Лист1!B",MATCH(B439,Лист1!A$1:A$18999,0)),1)</f>
        <v>0.64205999999999996</v>
      </c>
      <c r="F439" s="245" t="e">
        <f t="shared" ca="1" si="6"/>
        <v>#VALUE!</v>
      </c>
    </row>
    <row r="440" spans="1:6" x14ac:dyDescent="0.2">
      <c r="B440" s="2" t="s">
        <v>6843</v>
      </c>
      <c r="C440" s="9" t="s">
        <v>6844</v>
      </c>
      <c r="D440" s="9">
        <v>6.1</v>
      </c>
      <c r="E440" s="9">
        <f ca="1">INDIRECT(CONCATENATE("Лист1!B",MATCH(B440,Лист1!A$1:A$18999,0)),1)</f>
        <v>0.77255999999999991</v>
      </c>
      <c r="F440" s="245" t="e">
        <f t="shared" ca="1" si="6"/>
        <v>#VALUE!</v>
      </c>
    </row>
    <row r="441" spans="1:6" x14ac:dyDescent="0.2">
      <c r="A441" s="78" t="s">
        <v>8677</v>
      </c>
      <c r="B441" s="2" t="s">
        <v>6845</v>
      </c>
      <c r="C441" s="9" t="s">
        <v>8572</v>
      </c>
      <c r="D441" s="9">
        <v>3.9</v>
      </c>
      <c r="E441" s="9">
        <f ca="1">INDIRECT(CONCATENATE("Лист1!B",MATCH(B441,Лист1!A$1:A$18999,0)),1)</f>
        <v>0.54810000000000003</v>
      </c>
      <c r="F441" s="245" t="e">
        <f t="shared" ca="1" si="6"/>
        <v>#VALUE!</v>
      </c>
    </row>
    <row r="442" spans="1:6" x14ac:dyDescent="0.2">
      <c r="A442" t="s">
        <v>8680</v>
      </c>
      <c r="B442" s="2" t="s">
        <v>6846</v>
      </c>
      <c r="C442" s="9" t="s">
        <v>6847</v>
      </c>
      <c r="D442" s="9">
        <v>4.3</v>
      </c>
      <c r="E442" s="9">
        <f ca="1">INDIRECT(CONCATENATE("Лист1!B",MATCH(B442,Лист1!A$1:A$18999,0)),1)</f>
        <v>0.56898000000000004</v>
      </c>
      <c r="F442" s="245" t="e">
        <f t="shared" ca="1" si="6"/>
        <v>#VALUE!</v>
      </c>
    </row>
    <row r="443" spans="1:6" x14ac:dyDescent="0.2">
      <c r="A443" t="s">
        <v>8683</v>
      </c>
      <c r="B443" s="2" t="s">
        <v>6848</v>
      </c>
      <c r="C443" s="9" t="s">
        <v>6849</v>
      </c>
      <c r="D443" s="9">
        <v>5.3</v>
      </c>
      <c r="E443" s="9">
        <f ca="1">INDIRECT(CONCATENATE("Лист1!B",MATCH(B443,Лист1!A$1:A$18999,0)),1)</f>
        <v>0.67859999999999998</v>
      </c>
      <c r="F443" s="245" t="e">
        <f t="shared" ca="1" si="6"/>
        <v>#VALUE!</v>
      </c>
    </row>
    <row r="444" spans="1:6" x14ac:dyDescent="0.2">
      <c r="A444" t="s">
        <v>6850</v>
      </c>
      <c r="B444" s="2" t="s">
        <v>6851</v>
      </c>
      <c r="C444" s="9" t="s">
        <v>6852</v>
      </c>
      <c r="D444" s="9">
        <v>6.6</v>
      </c>
      <c r="E444" s="9">
        <f ca="1">INDIRECT(CONCATENATE("Лист1!B",MATCH(B444,Лист1!A$1:A$18999,0)),1)</f>
        <v>1.1014199999999998</v>
      </c>
      <c r="F444" s="245" t="e">
        <f t="shared" ca="1" si="6"/>
        <v>#VALUE!</v>
      </c>
    </row>
    <row r="445" spans="1:6" x14ac:dyDescent="0.2">
      <c r="A445" t="s">
        <v>6853</v>
      </c>
      <c r="B445" s="2" t="s">
        <v>6854</v>
      </c>
      <c r="C445" s="9" t="s">
        <v>8605</v>
      </c>
      <c r="D445" s="9">
        <v>5</v>
      </c>
      <c r="E445" s="9">
        <f ca="1">INDIRECT(CONCATENATE("Лист1!B",MATCH(B445,Лист1!A$1:A$18999,0)),1)</f>
        <v>0.70992</v>
      </c>
      <c r="F445" s="245" t="e">
        <f t="shared" ca="1" si="6"/>
        <v>#VALUE!</v>
      </c>
    </row>
    <row r="446" spans="1:6" x14ac:dyDescent="0.2">
      <c r="A446" t="s">
        <v>6855</v>
      </c>
      <c r="B446" s="2" t="s">
        <v>6856</v>
      </c>
      <c r="C446" s="9" t="s">
        <v>6857</v>
      </c>
      <c r="D446" s="9">
        <v>5.3</v>
      </c>
      <c r="E446" s="9">
        <f ca="1">INDIRECT(CONCATENATE("Лист1!B",MATCH(B446,Лист1!A$1:A$18999,0)),1)</f>
        <v>0.69947999999999999</v>
      </c>
      <c r="F446" s="245" t="e">
        <f t="shared" ca="1" si="6"/>
        <v>#VALUE!</v>
      </c>
    </row>
    <row r="447" spans="1:6" x14ac:dyDescent="0.2">
      <c r="A447" t="s">
        <v>6858</v>
      </c>
      <c r="B447" s="2" t="s">
        <v>6859</v>
      </c>
      <c r="C447" s="9" t="s">
        <v>6860</v>
      </c>
      <c r="D447" s="9">
        <v>5.6</v>
      </c>
      <c r="E447" s="9">
        <f ca="1">INDIRECT(CONCATENATE("Лист1!B",MATCH(B447,Лист1!A$1:A$18999,0)),1)</f>
        <v>0.81954000000000005</v>
      </c>
      <c r="F447" s="245" t="e">
        <f t="shared" ca="1" si="6"/>
        <v>#VALUE!</v>
      </c>
    </row>
    <row r="448" spans="1:6" x14ac:dyDescent="0.2">
      <c r="A448" t="s">
        <v>6861</v>
      </c>
      <c r="B448" s="2" t="s">
        <v>6862</v>
      </c>
      <c r="C448" s="9" t="s">
        <v>6863</v>
      </c>
      <c r="D448" s="9">
        <v>6.6</v>
      </c>
      <c r="E448" s="9">
        <f ca="1">INDIRECT(CONCATENATE("Лист1!B",MATCH(B448,Лист1!A$1:A$18999,0)),1)</f>
        <v>1.0753200000000001</v>
      </c>
      <c r="F448" s="245" t="e">
        <f t="shared" ca="1" si="6"/>
        <v>#VALUE!</v>
      </c>
    </row>
    <row r="449" spans="1:6" x14ac:dyDescent="0.2">
      <c r="A449" t="s">
        <v>6855</v>
      </c>
      <c r="B449" s="2" t="s">
        <v>6864</v>
      </c>
      <c r="C449" s="9" t="s">
        <v>6865</v>
      </c>
      <c r="D449" s="9">
        <v>6.9</v>
      </c>
      <c r="E449" s="9">
        <f ca="1">INDIRECT(CONCATENATE("Лист1!B",MATCH(B449,Лист1!A$1:A$18999,0)),1)</f>
        <v>1.2214799999999999</v>
      </c>
      <c r="F449" s="245" t="e">
        <f t="shared" ca="1" si="6"/>
        <v>#VALUE!</v>
      </c>
    </row>
    <row r="450" spans="1:6" x14ac:dyDescent="0.2">
      <c r="A450" t="s">
        <v>6866</v>
      </c>
      <c r="B450" s="2" t="s">
        <v>6867</v>
      </c>
      <c r="C450" s="9" t="s">
        <v>6868</v>
      </c>
      <c r="D450" s="9">
        <v>7</v>
      </c>
      <c r="E450" s="9">
        <f ca="1">INDIRECT(CONCATENATE("Лист1!B",MATCH(B450,Лист1!A$1:A$18999,0)),1)</f>
        <v>0.86651999999999985</v>
      </c>
      <c r="F450" s="245" t="e">
        <f t="shared" ca="1" si="6"/>
        <v>#VALUE!</v>
      </c>
    </row>
    <row r="451" spans="1:6" x14ac:dyDescent="0.2">
      <c r="A451" t="s">
        <v>6869</v>
      </c>
      <c r="B451" s="2" t="s">
        <v>6870</v>
      </c>
      <c r="C451" s="9" t="s">
        <v>6871</v>
      </c>
      <c r="D451" s="9">
        <v>8.1</v>
      </c>
      <c r="E451" s="9">
        <f ca="1">INDIRECT(CONCATENATE("Лист1!B",MATCH(B451,Лист1!A$1:A$18999,0)),1)</f>
        <v>1.2214799999999999</v>
      </c>
      <c r="F451" s="245" t="e">
        <f t="shared" ca="1" si="6"/>
        <v>#VALUE!</v>
      </c>
    </row>
    <row r="452" spans="1:6" x14ac:dyDescent="0.2">
      <c r="A452" t="s">
        <v>6818</v>
      </c>
    </row>
    <row r="453" spans="1:6" x14ac:dyDescent="0.2">
      <c r="A453" t="s">
        <v>6820</v>
      </c>
    </row>
    <row r="454" spans="1:6" x14ac:dyDescent="0.2">
      <c r="A454" t="s">
        <v>6525</v>
      </c>
    </row>
    <row r="455" spans="1:6" x14ac:dyDescent="0.2">
      <c r="A455" s="78" t="s">
        <v>6872</v>
      </c>
    </row>
    <row r="456" spans="1:6" x14ac:dyDescent="0.2">
      <c r="A456" t="s">
        <v>8872</v>
      </c>
    </row>
    <row r="457" spans="1:6" x14ac:dyDescent="0.2">
      <c r="A457" s="78" t="s">
        <v>6873</v>
      </c>
    </row>
    <row r="459" spans="1:6" x14ac:dyDescent="0.2">
      <c r="A459" t="s">
        <v>8774</v>
      </c>
    </row>
  </sheetData>
  <mergeCells count="14">
    <mergeCell ref="B5:E5"/>
    <mergeCell ref="A6:E6"/>
    <mergeCell ref="A1:E1"/>
    <mergeCell ref="B2:E2"/>
    <mergeCell ref="B3:E3"/>
    <mergeCell ref="B4:E4"/>
    <mergeCell ref="A26:E26"/>
    <mergeCell ref="A94:E94"/>
    <mergeCell ref="A411:E411"/>
    <mergeCell ref="A434:E434"/>
    <mergeCell ref="A163:E163"/>
    <mergeCell ref="A216:E216"/>
    <mergeCell ref="A283:E283"/>
    <mergeCell ref="A357:E357"/>
  </mergeCells>
  <phoneticPr fontId="6" type="noConversion"/>
  <pageMargins left="0.75" right="0.75" top="1" bottom="1" header="0.5" footer="0.5"/>
  <pageSetup paperSize="9" scale="71" fitToHeight="6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4"/>
  <sheetViews>
    <sheetView workbookViewId="0">
      <selection activeCell="A5" sqref="A5:G5"/>
    </sheetView>
  </sheetViews>
  <sheetFormatPr defaultRowHeight="12.75" x14ac:dyDescent="0.2"/>
  <cols>
    <col min="1" max="1" width="27.140625" customWidth="1"/>
    <col min="2" max="2" width="17.140625" customWidth="1"/>
    <col min="3" max="3" width="7.5703125" customWidth="1"/>
    <col min="4" max="5" width="11.7109375" customWidth="1"/>
    <col min="6" max="6" width="9.42578125" customWidth="1"/>
    <col min="7" max="7" width="12.42578125" customWidth="1"/>
    <col min="8" max="8" width="13.85546875" customWidth="1"/>
    <col min="9" max="9" width="13.7109375" customWidth="1"/>
  </cols>
  <sheetData>
    <row r="1" spans="1:9" ht="18" x14ac:dyDescent="0.25">
      <c r="A1" s="330" t="s">
        <v>1322</v>
      </c>
      <c r="B1" s="331"/>
      <c r="C1" s="331"/>
      <c r="D1" s="331"/>
      <c r="E1" s="331"/>
      <c r="F1" s="331"/>
      <c r="G1" s="332"/>
    </row>
    <row r="2" spans="1:9" ht="13.5" thickBot="1" x14ac:dyDescent="0.25">
      <c r="A2" s="333"/>
      <c r="B2" s="288"/>
      <c r="C2" s="288"/>
      <c r="D2" s="288"/>
      <c r="E2" s="288"/>
      <c r="F2" s="288"/>
      <c r="G2" s="334"/>
      <c r="H2" s="11"/>
    </row>
    <row r="3" spans="1:9" ht="34.5" thickBot="1" x14ac:dyDescent="0.25">
      <c r="A3" s="335"/>
      <c r="B3" s="291"/>
      <c r="C3" s="291"/>
      <c r="D3" s="291"/>
      <c r="E3" s="291"/>
      <c r="F3" s="291"/>
      <c r="G3" s="336"/>
      <c r="H3" s="241" t="s">
        <v>9159</v>
      </c>
      <c r="I3" s="241" t="s">
        <v>848</v>
      </c>
    </row>
    <row r="4" spans="1:9" ht="13.5" thickBot="1" x14ac:dyDescent="0.25">
      <c r="A4" s="337"/>
      <c r="B4" s="294"/>
      <c r="C4" s="294"/>
      <c r="D4" s="294"/>
      <c r="E4" s="294"/>
      <c r="F4" s="294"/>
      <c r="G4" s="338"/>
      <c r="H4" s="252" t="s">
        <v>852</v>
      </c>
      <c r="I4" s="244">
        <v>0</v>
      </c>
    </row>
    <row r="5" spans="1:9" x14ac:dyDescent="0.2">
      <c r="A5" s="335"/>
      <c r="B5" s="291"/>
      <c r="C5" s="291"/>
      <c r="D5" s="291"/>
      <c r="E5" s="291"/>
      <c r="F5" s="291"/>
      <c r="G5" s="336"/>
    </row>
    <row r="6" spans="1:9" x14ac:dyDescent="0.2">
      <c r="A6" s="328" t="s">
        <v>9061</v>
      </c>
      <c r="B6" s="282"/>
      <c r="C6" s="282"/>
      <c r="D6" s="282"/>
      <c r="E6" s="282"/>
      <c r="F6" s="282"/>
      <c r="G6" s="329"/>
    </row>
    <row r="7" spans="1:9" ht="30.75" customHeight="1" x14ac:dyDescent="0.2">
      <c r="A7" s="168"/>
      <c r="B7" s="4" t="s">
        <v>7186</v>
      </c>
      <c r="C7" s="4" t="s">
        <v>7185</v>
      </c>
      <c r="D7" s="4" t="s">
        <v>9436</v>
      </c>
      <c r="E7" s="4" t="s">
        <v>9062</v>
      </c>
      <c r="F7" s="4" t="s">
        <v>7187</v>
      </c>
      <c r="G7" s="153" t="s">
        <v>3238</v>
      </c>
      <c r="H7" s="250" t="s">
        <v>851</v>
      </c>
      <c r="I7" s="247"/>
    </row>
    <row r="8" spans="1:9" x14ac:dyDescent="0.2">
      <c r="A8" s="154"/>
      <c r="B8" s="2" t="s">
        <v>4315</v>
      </c>
      <c r="C8" s="9">
        <v>16</v>
      </c>
      <c r="D8" s="9" t="s">
        <v>9068</v>
      </c>
      <c r="E8" s="9" t="s">
        <v>9069</v>
      </c>
      <c r="F8" s="10" t="s">
        <v>8199</v>
      </c>
      <c r="G8" s="99">
        <f ca="1">INDIRECT(CONCATENATE("Лист1!B",MATCH(B8,Лист1!A$1:A$16306,0)),1)</f>
        <v>3.0348000000000006</v>
      </c>
      <c r="H8" s="245" t="e">
        <f t="shared" ref="H8:H13" ca="1" si="0">G8*(H$4)*(100%-I$4)</f>
        <v>#VALUE!</v>
      </c>
    </row>
    <row r="9" spans="1:9" x14ac:dyDescent="0.2">
      <c r="A9" s="154"/>
      <c r="B9" s="2" t="s">
        <v>4317</v>
      </c>
      <c r="C9" s="9">
        <v>16</v>
      </c>
      <c r="D9" s="9" t="s">
        <v>9065</v>
      </c>
      <c r="E9" s="9" t="s">
        <v>9066</v>
      </c>
      <c r="F9" s="10" t="s">
        <v>8199</v>
      </c>
      <c r="G9" s="155">
        <f ca="1">INDIRECT(CONCATENATE("Лист1!B",MATCH(B9,Лист1!A$1:A$16306,0)),1)</f>
        <v>3.6504000000000003</v>
      </c>
      <c r="H9" s="245" t="e">
        <f t="shared" ca="1" si="0"/>
        <v>#VALUE!</v>
      </c>
    </row>
    <row r="10" spans="1:9" x14ac:dyDescent="0.2">
      <c r="A10" s="154"/>
      <c r="B10" s="2" t="s">
        <v>4319</v>
      </c>
      <c r="C10" s="9">
        <v>16</v>
      </c>
      <c r="D10" s="9" t="s">
        <v>9065</v>
      </c>
      <c r="E10" s="9" t="s">
        <v>9073</v>
      </c>
      <c r="F10" s="10" t="s">
        <v>8200</v>
      </c>
      <c r="G10" s="155">
        <f ca="1">INDIRECT(CONCATENATE("Лист1!B",MATCH(B10,Лист1!A$1:A$16306,0)),1)</f>
        <v>4.6116000000000001</v>
      </c>
      <c r="H10" s="245" t="e">
        <f t="shared" ca="1" si="0"/>
        <v>#VALUE!</v>
      </c>
    </row>
    <row r="11" spans="1:9" x14ac:dyDescent="0.2">
      <c r="A11" s="154"/>
      <c r="B11" s="202" t="s">
        <v>552</v>
      </c>
      <c r="C11" s="203">
        <v>32</v>
      </c>
      <c r="D11" s="203" t="s">
        <v>9068</v>
      </c>
      <c r="E11" s="203" t="s">
        <v>9069</v>
      </c>
      <c r="F11" s="204" t="s">
        <v>1323</v>
      </c>
      <c r="G11" s="155">
        <f ca="1">INDIRECT(CONCATENATE("Лист1!B",MATCH(B11,Лист1!A$1:A$16306,0)),1)</f>
        <v>6.0264000000000006</v>
      </c>
      <c r="H11" s="245" t="e">
        <f t="shared" ca="1" si="0"/>
        <v>#VALUE!</v>
      </c>
    </row>
    <row r="12" spans="1:9" x14ac:dyDescent="0.2">
      <c r="A12" s="154"/>
      <c r="B12" s="202" t="s">
        <v>4321</v>
      </c>
      <c r="C12" s="203">
        <v>32</v>
      </c>
      <c r="D12" s="203" t="s">
        <v>9065</v>
      </c>
      <c r="E12" s="203" t="s">
        <v>9066</v>
      </c>
      <c r="F12" s="204" t="s">
        <v>1323</v>
      </c>
      <c r="G12" s="155">
        <f ca="1">INDIRECT(CONCATENATE("Лист1!B",MATCH(B12,Лист1!A$1:A$16306,0)),1)</f>
        <v>6.8040000000000003</v>
      </c>
      <c r="H12" s="245" t="e">
        <f t="shared" ca="1" si="0"/>
        <v>#VALUE!</v>
      </c>
    </row>
    <row r="13" spans="1:9" ht="13.5" thickBot="1" x14ac:dyDescent="0.25">
      <c r="A13" s="163"/>
      <c r="B13" s="205" t="s">
        <v>7890</v>
      </c>
      <c r="C13" s="206">
        <v>32</v>
      </c>
      <c r="D13" s="206" t="s">
        <v>9065</v>
      </c>
      <c r="E13" s="206" t="s">
        <v>9073</v>
      </c>
      <c r="F13" s="207" t="s">
        <v>1323</v>
      </c>
      <c r="G13" s="155">
        <f ca="1">INDIRECT(CONCATENATE("Лист1!B",MATCH(B13,Лист1!A$1:A$16306,0)),1)</f>
        <v>7.700400000000001</v>
      </c>
      <c r="H13" s="245" t="e">
        <f t="shared" ca="1" si="0"/>
        <v>#VALUE!</v>
      </c>
    </row>
    <row r="14" spans="1:9" x14ac:dyDescent="0.2">
      <c r="A14" s="325" t="s">
        <v>9080</v>
      </c>
      <c r="B14" s="326"/>
      <c r="C14" s="326"/>
      <c r="D14" s="326"/>
      <c r="E14" s="326"/>
      <c r="F14" s="326"/>
      <c r="G14" s="327"/>
      <c r="H14" s="11"/>
    </row>
    <row r="15" spans="1:9" ht="30.75" customHeight="1" x14ac:dyDescent="0.2">
      <c r="A15" s="168"/>
      <c r="B15" s="4" t="s">
        <v>7186</v>
      </c>
      <c r="C15" s="4" t="s">
        <v>7185</v>
      </c>
      <c r="D15" s="4" t="s">
        <v>9436</v>
      </c>
      <c r="E15" s="4" t="s">
        <v>9062</v>
      </c>
      <c r="F15" s="4" t="s">
        <v>7187</v>
      </c>
      <c r="G15" s="153" t="s">
        <v>3238</v>
      </c>
      <c r="H15" s="250" t="s">
        <v>851</v>
      </c>
    </row>
    <row r="16" spans="1:9" x14ac:dyDescent="0.2">
      <c r="A16" s="154"/>
      <c r="B16" s="2" t="s">
        <v>8708</v>
      </c>
      <c r="C16" s="9">
        <v>16</v>
      </c>
      <c r="D16" s="9" t="s">
        <v>9068</v>
      </c>
      <c r="E16" s="9" t="s">
        <v>9069</v>
      </c>
      <c r="F16" s="10" t="s">
        <v>8199</v>
      </c>
      <c r="G16" s="155">
        <f ca="1">INDIRECT(CONCATENATE("Лист1!B",MATCH(B16,Лист1!A$1:A$16306,0)),1)</f>
        <v>4.6116000000000001</v>
      </c>
      <c r="H16" s="245" t="e">
        <f t="shared" ref="H16:H21" ca="1" si="1">G16*(H$4)*(100%-I$4)</f>
        <v>#VALUE!</v>
      </c>
    </row>
    <row r="17" spans="1:8" x14ac:dyDescent="0.2">
      <c r="A17" s="154"/>
      <c r="B17" s="2" t="s">
        <v>7893</v>
      </c>
      <c r="C17" s="9">
        <v>16</v>
      </c>
      <c r="D17" s="9" t="s">
        <v>9065</v>
      </c>
      <c r="E17" s="9" t="s">
        <v>9066</v>
      </c>
      <c r="F17" s="10" t="s">
        <v>8199</v>
      </c>
      <c r="G17" s="155">
        <f ca="1">INDIRECT(CONCATENATE("Лист1!B",MATCH(B17,Лист1!A$1:A$16306,0)),1)</f>
        <v>5.3352000000000013</v>
      </c>
      <c r="H17" s="245" t="e">
        <f t="shared" ca="1" si="1"/>
        <v>#VALUE!</v>
      </c>
    </row>
    <row r="18" spans="1:8" x14ac:dyDescent="0.2">
      <c r="A18" s="154"/>
      <c r="B18" s="2" t="s">
        <v>7895</v>
      </c>
      <c r="C18" s="9">
        <v>16</v>
      </c>
      <c r="D18" s="9" t="s">
        <v>9065</v>
      </c>
      <c r="E18" s="9" t="s">
        <v>9073</v>
      </c>
      <c r="F18" s="10" t="s">
        <v>1323</v>
      </c>
      <c r="G18" s="155">
        <f ca="1">INDIRECT(CONCATENATE("Лист1!B",MATCH(B18,Лист1!A$1:A$16306,0)),1)</f>
        <v>6.2316000000000003</v>
      </c>
      <c r="H18" s="245" t="e">
        <f t="shared" ca="1" si="1"/>
        <v>#VALUE!</v>
      </c>
    </row>
    <row r="19" spans="1:8" x14ac:dyDescent="0.2">
      <c r="A19" s="154"/>
      <c r="B19" s="202" t="s">
        <v>556</v>
      </c>
      <c r="C19" s="203">
        <v>32</v>
      </c>
      <c r="D19" s="203" t="s">
        <v>9068</v>
      </c>
      <c r="E19" s="203" t="s">
        <v>9069</v>
      </c>
      <c r="F19" s="204" t="s">
        <v>1324</v>
      </c>
      <c r="G19" s="155">
        <f ca="1">INDIRECT(CONCATENATE("Лист1!B",MATCH(B19,Лист1!A$1:A$16306,0)),1)</f>
        <v>9.4931999999999999</v>
      </c>
      <c r="H19" s="245" t="e">
        <f t="shared" ca="1" si="1"/>
        <v>#VALUE!</v>
      </c>
    </row>
    <row r="20" spans="1:8" x14ac:dyDescent="0.2">
      <c r="A20" s="154"/>
      <c r="B20" s="202" t="s">
        <v>7897</v>
      </c>
      <c r="C20" s="203">
        <v>32</v>
      </c>
      <c r="D20" s="203" t="s">
        <v>9065</v>
      </c>
      <c r="E20" s="203" t="s">
        <v>9066</v>
      </c>
      <c r="F20" s="204" t="s">
        <v>1324</v>
      </c>
      <c r="G20" s="155">
        <f ca="1">INDIRECT(CONCATENATE("Лист1!B",MATCH(B20,Лист1!A$1:A$16306,0)),1)</f>
        <v>9.6552000000000007</v>
      </c>
      <c r="H20" s="245" t="e">
        <f t="shared" ca="1" si="1"/>
        <v>#VALUE!</v>
      </c>
    </row>
    <row r="21" spans="1:8" ht="13.5" thickBot="1" x14ac:dyDescent="0.25">
      <c r="A21" s="163"/>
      <c r="B21" s="205" t="s">
        <v>7899</v>
      </c>
      <c r="C21" s="206">
        <v>32</v>
      </c>
      <c r="D21" s="206" t="s">
        <v>9065</v>
      </c>
      <c r="E21" s="206" t="s">
        <v>9073</v>
      </c>
      <c r="F21" s="207" t="s">
        <v>1325</v>
      </c>
      <c r="G21" s="155">
        <f ca="1">INDIRECT(CONCATENATE("Лист1!B",MATCH(B21,Лист1!A$1:A$16306,0)),1)</f>
        <v>10.962000000000002</v>
      </c>
      <c r="H21" s="245" t="e">
        <f t="shared" ca="1" si="1"/>
        <v>#VALUE!</v>
      </c>
    </row>
    <row r="22" spans="1:8" x14ac:dyDescent="0.2">
      <c r="A22" s="328" t="s">
        <v>9086</v>
      </c>
      <c r="B22" s="282"/>
      <c r="C22" s="282"/>
      <c r="D22" s="282"/>
      <c r="E22" s="282"/>
      <c r="F22" s="282"/>
      <c r="G22" s="329"/>
      <c r="H22" s="11"/>
    </row>
    <row r="23" spans="1:8" ht="30.75" customHeight="1" x14ac:dyDescent="0.2">
      <c r="A23" s="168"/>
      <c r="B23" s="4" t="s">
        <v>7186</v>
      </c>
      <c r="C23" s="4" t="s">
        <v>7185</v>
      </c>
      <c r="D23" s="4" t="s">
        <v>9436</v>
      </c>
      <c r="E23" s="4" t="s">
        <v>9062</v>
      </c>
      <c r="F23" s="4" t="s">
        <v>7187</v>
      </c>
      <c r="G23" s="153" t="s">
        <v>3238</v>
      </c>
      <c r="H23" s="250" t="s">
        <v>851</v>
      </c>
    </row>
    <row r="24" spans="1:8" x14ac:dyDescent="0.2">
      <c r="A24" s="154"/>
      <c r="B24" s="2" t="s">
        <v>4294</v>
      </c>
      <c r="C24" s="9">
        <v>16</v>
      </c>
      <c r="D24" s="9" t="s">
        <v>9068</v>
      </c>
      <c r="E24" s="9" t="s">
        <v>9069</v>
      </c>
      <c r="F24" s="10" t="s">
        <v>1325</v>
      </c>
      <c r="G24" s="155">
        <f ca="1">INDIRECT(CONCATENATE("Лист1!B",MATCH(B24,Лист1!A$1:A$16306,0)),1)</f>
        <v>6.8796000000000008</v>
      </c>
      <c r="H24" s="245" t="e">
        <f t="shared" ref="H24:H29" ca="1" si="2">G24*(H$4)*(100%-I$4)</f>
        <v>#VALUE!</v>
      </c>
    </row>
    <row r="25" spans="1:8" x14ac:dyDescent="0.2">
      <c r="A25" s="154"/>
      <c r="B25" s="2" t="s">
        <v>4299</v>
      </c>
      <c r="C25" s="9">
        <v>16</v>
      </c>
      <c r="D25" s="9" t="s">
        <v>9065</v>
      </c>
      <c r="E25" s="9" t="s">
        <v>9066</v>
      </c>
      <c r="F25" s="10" t="s">
        <v>1325</v>
      </c>
      <c r="G25" s="155">
        <f ca="1">INDIRECT(CONCATENATE("Лист1!B",MATCH(B25,Лист1!A$1:A$16306,0)),1)</f>
        <v>7.2576000000000009</v>
      </c>
      <c r="H25" s="245" t="e">
        <f t="shared" ca="1" si="2"/>
        <v>#VALUE!</v>
      </c>
    </row>
    <row r="26" spans="1:8" x14ac:dyDescent="0.2">
      <c r="A26" s="154"/>
      <c r="B26" s="2" t="s">
        <v>4303</v>
      </c>
      <c r="C26" s="9">
        <v>16</v>
      </c>
      <c r="D26" s="9" t="s">
        <v>9065</v>
      </c>
      <c r="E26" s="9" t="s">
        <v>9073</v>
      </c>
      <c r="F26" s="10" t="s">
        <v>1325</v>
      </c>
      <c r="G26" s="155">
        <f ca="1">INDIRECT(CONCATENATE("Лист1!B",MATCH(B26,Лист1!A$1:A$16306,0)),1)</f>
        <v>7.9488000000000012</v>
      </c>
      <c r="H26" s="245" t="e">
        <f t="shared" ca="1" si="2"/>
        <v>#VALUE!</v>
      </c>
    </row>
    <row r="27" spans="1:8" x14ac:dyDescent="0.2">
      <c r="A27" s="154"/>
      <c r="B27" s="202" t="s">
        <v>559</v>
      </c>
      <c r="C27" s="203">
        <v>32</v>
      </c>
      <c r="D27" s="203" t="s">
        <v>9068</v>
      </c>
      <c r="E27" s="203" t="s">
        <v>9069</v>
      </c>
      <c r="F27" s="204" t="s">
        <v>1326</v>
      </c>
      <c r="G27" s="155">
        <f ca="1">INDIRECT(CONCATENATE("Лист1!B",MATCH(B27,Лист1!A$1:A$16306,0)),1)</f>
        <v>9.4068000000000023</v>
      </c>
      <c r="H27" s="245" t="e">
        <f t="shared" ca="1" si="2"/>
        <v>#VALUE!</v>
      </c>
    </row>
    <row r="28" spans="1:8" x14ac:dyDescent="0.2">
      <c r="A28" s="154"/>
      <c r="B28" s="202" t="s">
        <v>4307</v>
      </c>
      <c r="C28" s="203">
        <v>32</v>
      </c>
      <c r="D28" s="203" t="s">
        <v>9065</v>
      </c>
      <c r="E28" s="203" t="s">
        <v>9066</v>
      </c>
      <c r="F28" s="204" t="s">
        <v>1326</v>
      </c>
      <c r="G28" s="155">
        <f ca="1">INDIRECT(CONCATENATE("Лист1!B",MATCH(B28,Лист1!A$1:A$16306,0)),1)</f>
        <v>10.476000000000001</v>
      </c>
      <c r="H28" s="245" t="e">
        <f t="shared" ca="1" si="2"/>
        <v>#VALUE!</v>
      </c>
    </row>
    <row r="29" spans="1:8" x14ac:dyDescent="0.2">
      <c r="A29" s="154"/>
      <c r="B29" s="202" t="s">
        <v>4310</v>
      </c>
      <c r="C29" s="203">
        <v>32</v>
      </c>
      <c r="D29" s="203" t="s">
        <v>9065</v>
      </c>
      <c r="E29" s="203" t="s">
        <v>9073</v>
      </c>
      <c r="F29" s="204" t="s">
        <v>1326</v>
      </c>
      <c r="G29" s="155">
        <f ca="1">INDIRECT(CONCATENATE("Лист1!B",MATCH(B29,Лист1!A$1:A$16306,0)),1)</f>
        <v>11.275200000000002</v>
      </c>
      <c r="H29" s="245" t="e">
        <f t="shared" ca="1" si="2"/>
        <v>#VALUE!</v>
      </c>
    </row>
    <row r="30" spans="1:8" x14ac:dyDescent="0.2">
      <c r="A30" s="328" t="s">
        <v>9091</v>
      </c>
      <c r="B30" s="282"/>
      <c r="C30" s="282"/>
      <c r="D30" s="282"/>
      <c r="E30" s="282"/>
      <c r="F30" s="282"/>
      <c r="G30" s="329"/>
      <c r="H30" s="11"/>
    </row>
    <row r="31" spans="1:8" ht="30.75" customHeight="1" x14ac:dyDescent="0.2">
      <c r="A31" s="168"/>
      <c r="B31" s="4" t="s">
        <v>7186</v>
      </c>
      <c r="C31" s="4" t="s">
        <v>7185</v>
      </c>
      <c r="D31" s="4" t="s">
        <v>9436</v>
      </c>
      <c r="E31" s="4" t="s">
        <v>9062</v>
      </c>
      <c r="F31" s="4" t="s">
        <v>7187</v>
      </c>
      <c r="G31" s="153" t="s">
        <v>3238</v>
      </c>
      <c r="H31" s="250" t="s">
        <v>851</v>
      </c>
    </row>
    <row r="32" spans="1:8" x14ac:dyDescent="0.2">
      <c r="A32" s="154"/>
      <c r="B32" s="2" t="s">
        <v>9409</v>
      </c>
      <c r="C32" s="9">
        <v>16</v>
      </c>
      <c r="D32" s="9" t="s">
        <v>9068</v>
      </c>
      <c r="E32" s="9" t="s">
        <v>9069</v>
      </c>
      <c r="F32" s="10" t="s">
        <v>1327</v>
      </c>
      <c r="G32" s="155">
        <f ca="1">INDIRECT(CONCATENATE("Лист1!B",MATCH(B32,Лист1!A$1:A$16306,0)),1)</f>
        <v>6.8796000000000008</v>
      </c>
      <c r="H32" s="245" t="e">
        <f t="shared" ref="H32:H37" ca="1" si="3">G32*(H$4)*(100%-I$4)</f>
        <v>#VALUE!</v>
      </c>
    </row>
    <row r="33" spans="1:8" x14ac:dyDescent="0.2">
      <c r="A33" s="154"/>
      <c r="B33" s="2" t="s">
        <v>9412</v>
      </c>
      <c r="C33" s="9">
        <v>16</v>
      </c>
      <c r="D33" s="9" t="s">
        <v>9065</v>
      </c>
      <c r="E33" s="9" t="s">
        <v>9066</v>
      </c>
      <c r="F33" s="10" t="s">
        <v>1327</v>
      </c>
      <c r="G33" s="155">
        <f ca="1">INDIRECT(CONCATENATE("Лист1!B",MATCH(B33,Лист1!A$1:A$16306,0)),1)</f>
        <v>7.2576000000000009</v>
      </c>
      <c r="H33" s="245" t="e">
        <f t="shared" ca="1" si="3"/>
        <v>#VALUE!</v>
      </c>
    </row>
    <row r="34" spans="1:8" x14ac:dyDescent="0.2">
      <c r="A34" s="154"/>
      <c r="B34" s="2" t="s">
        <v>8702</v>
      </c>
      <c r="C34" s="9">
        <v>16</v>
      </c>
      <c r="D34" s="9" t="s">
        <v>9065</v>
      </c>
      <c r="E34" s="9" t="s">
        <v>9073</v>
      </c>
      <c r="F34" s="10" t="s">
        <v>1327</v>
      </c>
      <c r="G34" s="155">
        <f ca="1">INDIRECT(CONCATENATE("Лист1!B",MATCH(B34,Лист1!A$1:A$16306,0)),1)</f>
        <v>7.9488000000000012</v>
      </c>
      <c r="H34" s="245" t="e">
        <f t="shared" ca="1" si="3"/>
        <v>#VALUE!</v>
      </c>
    </row>
    <row r="35" spans="1:8" x14ac:dyDescent="0.2">
      <c r="A35" s="154"/>
      <c r="B35" s="202" t="s">
        <v>9522</v>
      </c>
      <c r="C35" s="203">
        <v>32</v>
      </c>
      <c r="D35" s="203" t="s">
        <v>9068</v>
      </c>
      <c r="E35" s="203" t="s">
        <v>9069</v>
      </c>
      <c r="F35" s="204" t="s">
        <v>1327</v>
      </c>
      <c r="G35" s="155">
        <f ca="1">INDIRECT(CONCATENATE("Лист1!B",MATCH(B35,Лист1!A$1:A$16306,0)),1)</f>
        <v>9.4068000000000023</v>
      </c>
      <c r="H35" s="245" t="e">
        <f t="shared" ca="1" si="3"/>
        <v>#VALUE!</v>
      </c>
    </row>
    <row r="36" spans="1:8" x14ac:dyDescent="0.2">
      <c r="A36" s="154"/>
      <c r="B36" s="202" t="s">
        <v>8704</v>
      </c>
      <c r="C36" s="203">
        <v>32</v>
      </c>
      <c r="D36" s="203" t="s">
        <v>9065</v>
      </c>
      <c r="E36" s="203" t="s">
        <v>9066</v>
      </c>
      <c r="F36" s="204" t="s">
        <v>1327</v>
      </c>
      <c r="G36" s="155">
        <f ca="1">INDIRECT(CONCATENATE("Лист1!B",MATCH(B36,Лист1!A$1:A$16306,0)),1)</f>
        <v>10.476000000000001</v>
      </c>
      <c r="H36" s="245" t="e">
        <f t="shared" ca="1" si="3"/>
        <v>#VALUE!</v>
      </c>
    </row>
    <row r="37" spans="1:8" x14ac:dyDescent="0.2">
      <c r="A37" s="154"/>
      <c r="B37" s="202" t="s">
        <v>8706</v>
      </c>
      <c r="C37" s="203">
        <v>32</v>
      </c>
      <c r="D37" s="203" t="s">
        <v>9065</v>
      </c>
      <c r="E37" s="203" t="s">
        <v>9073</v>
      </c>
      <c r="F37" s="204" t="s">
        <v>1327</v>
      </c>
      <c r="G37" s="155">
        <f ca="1">INDIRECT(CONCATENATE("Лист1!B",MATCH(B37,Лист1!A$1:A$16306,0)),1)</f>
        <v>11.275200000000002</v>
      </c>
      <c r="H37" s="245" t="e">
        <f t="shared" ca="1" si="3"/>
        <v>#VALUE!</v>
      </c>
    </row>
    <row r="38" spans="1:8" x14ac:dyDescent="0.2">
      <c r="A38" s="328" t="s">
        <v>9094</v>
      </c>
      <c r="B38" s="282"/>
      <c r="C38" s="282"/>
      <c r="D38" s="282"/>
      <c r="E38" s="282"/>
      <c r="F38" s="282"/>
      <c r="G38" s="329"/>
      <c r="H38" s="11"/>
    </row>
    <row r="39" spans="1:8" ht="30.75" customHeight="1" x14ac:dyDescent="0.2">
      <c r="A39" s="168"/>
      <c r="B39" s="4" t="s">
        <v>7186</v>
      </c>
      <c r="C39" s="4" t="s">
        <v>7185</v>
      </c>
      <c r="D39" s="4" t="s">
        <v>9436</v>
      </c>
      <c r="E39" s="4" t="s">
        <v>9062</v>
      </c>
      <c r="F39" s="4" t="s">
        <v>7187</v>
      </c>
      <c r="G39" s="153" t="s">
        <v>3238</v>
      </c>
      <c r="H39" s="250" t="s">
        <v>851</v>
      </c>
    </row>
    <row r="40" spans="1:8" x14ac:dyDescent="0.2">
      <c r="A40" s="154"/>
      <c r="B40" s="2" t="s">
        <v>4293</v>
      </c>
      <c r="C40" s="9">
        <v>16</v>
      </c>
      <c r="D40" s="9" t="s">
        <v>9068</v>
      </c>
      <c r="E40" s="9" t="s">
        <v>9069</v>
      </c>
      <c r="F40" s="10" t="s">
        <v>8199</v>
      </c>
      <c r="G40" s="155">
        <f ca="1">INDIRECT(CONCATENATE("Лист1!B",MATCH(B40,Лист1!A$1:A$16306,0)),1)</f>
        <v>4.7628000000000013</v>
      </c>
      <c r="H40" s="245" t="e">
        <f t="shared" ref="H40:H45" ca="1" si="4">G40*(H$4)*(100%-I$4)</f>
        <v>#VALUE!</v>
      </c>
    </row>
    <row r="41" spans="1:8" x14ac:dyDescent="0.2">
      <c r="A41" s="154"/>
      <c r="B41" s="2" t="s">
        <v>9411</v>
      </c>
      <c r="C41" s="9">
        <v>16</v>
      </c>
      <c r="D41" s="9" t="s">
        <v>9065</v>
      </c>
      <c r="E41" s="9" t="s">
        <v>9066</v>
      </c>
      <c r="F41" s="10" t="s">
        <v>8199</v>
      </c>
      <c r="G41" s="155">
        <f ca="1">INDIRECT(CONCATENATE("Лист1!B",MATCH(B41,Лист1!A$1:A$16306,0)),1)</f>
        <v>5.1408000000000005</v>
      </c>
      <c r="H41" s="245" t="e">
        <f t="shared" ca="1" si="4"/>
        <v>#VALUE!</v>
      </c>
    </row>
    <row r="42" spans="1:8" x14ac:dyDescent="0.2">
      <c r="A42" s="154"/>
      <c r="B42" s="2" t="s">
        <v>4302</v>
      </c>
      <c r="C42" s="9">
        <v>16</v>
      </c>
      <c r="D42" s="9" t="s">
        <v>9065</v>
      </c>
      <c r="E42" s="9" t="s">
        <v>9073</v>
      </c>
      <c r="F42" s="10" t="s">
        <v>8200</v>
      </c>
      <c r="G42" s="155">
        <f ca="1">INDIRECT(CONCATENATE("Лист1!B",MATCH(B42,Лист1!A$1:A$16306,0)),1)</f>
        <v>5.8320000000000007</v>
      </c>
      <c r="H42" s="245" t="e">
        <f t="shared" ca="1" si="4"/>
        <v>#VALUE!</v>
      </c>
    </row>
    <row r="43" spans="1:8" x14ac:dyDescent="0.2">
      <c r="A43" s="154"/>
      <c r="B43" s="202" t="s">
        <v>549</v>
      </c>
      <c r="C43" s="203">
        <v>32</v>
      </c>
      <c r="D43" s="203" t="s">
        <v>9068</v>
      </c>
      <c r="E43" s="203" t="s">
        <v>9069</v>
      </c>
      <c r="F43" s="204" t="s">
        <v>1323</v>
      </c>
      <c r="G43" s="155">
        <f ca="1">INDIRECT(CONCATENATE("Лист1!B",MATCH(B43,Лист1!A$1:A$16306,0)),1)</f>
        <v>7.2900000000000009</v>
      </c>
      <c r="H43" s="245" t="e">
        <f t="shared" ca="1" si="4"/>
        <v>#VALUE!</v>
      </c>
    </row>
    <row r="44" spans="1:8" x14ac:dyDescent="0.2">
      <c r="A44" s="154"/>
      <c r="B44" s="202" t="s">
        <v>4313</v>
      </c>
      <c r="C44" s="203">
        <v>32</v>
      </c>
      <c r="D44" s="203" t="s">
        <v>9065</v>
      </c>
      <c r="E44" s="203" t="s">
        <v>9066</v>
      </c>
      <c r="F44" s="204" t="s">
        <v>1323</v>
      </c>
      <c r="G44" s="155">
        <f ca="1">INDIRECT(CONCATENATE("Лист1!B",MATCH(B44,Лист1!A$1:A$16306,0)),1)</f>
        <v>8.3592000000000013</v>
      </c>
      <c r="H44" s="245" t="e">
        <f t="shared" ca="1" si="4"/>
        <v>#VALUE!</v>
      </c>
    </row>
    <row r="45" spans="1:8" x14ac:dyDescent="0.2">
      <c r="A45" s="154"/>
      <c r="B45" s="202" t="s">
        <v>4314</v>
      </c>
      <c r="C45" s="203">
        <v>32</v>
      </c>
      <c r="D45" s="203" t="s">
        <v>9065</v>
      </c>
      <c r="E45" s="203" t="s">
        <v>9073</v>
      </c>
      <c r="F45" s="204" t="s">
        <v>1323</v>
      </c>
      <c r="G45" s="155">
        <f ca="1">INDIRECT(CONCATENATE("Лист1!B",MATCH(B45,Лист1!A$1:A$16306,0)),1)</f>
        <v>9.1584000000000021</v>
      </c>
      <c r="H45" s="245" t="e">
        <f t="shared" ca="1" si="4"/>
        <v>#VALUE!</v>
      </c>
    </row>
    <row r="46" spans="1:8" x14ac:dyDescent="0.2">
      <c r="A46" s="328" t="s">
        <v>9100</v>
      </c>
      <c r="B46" s="282"/>
      <c r="C46" s="282"/>
      <c r="D46" s="282"/>
      <c r="E46" s="282"/>
      <c r="F46" s="282"/>
      <c r="G46" s="329"/>
      <c r="H46" s="11"/>
    </row>
    <row r="47" spans="1:8" ht="30.75" customHeight="1" x14ac:dyDescent="0.2">
      <c r="A47" s="168"/>
      <c r="B47" s="4" t="s">
        <v>7186</v>
      </c>
      <c r="C47" s="4" t="s">
        <v>7185</v>
      </c>
      <c r="D47" s="4" t="s">
        <v>9436</v>
      </c>
      <c r="E47" s="4" t="s">
        <v>9062</v>
      </c>
      <c r="F47" s="4" t="s">
        <v>7187</v>
      </c>
      <c r="G47" s="153" t="s">
        <v>3238</v>
      </c>
      <c r="H47" s="250" t="s">
        <v>851</v>
      </c>
    </row>
    <row r="48" spans="1:8" x14ac:dyDescent="0.2">
      <c r="A48" s="154"/>
      <c r="B48" s="2" t="s">
        <v>4316</v>
      </c>
      <c r="C48" s="9">
        <v>16</v>
      </c>
      <c r="D48" s="9" t="s">
        <v>9068</v>
      </c>
      <c r="E48" s="9" t="s">
        <v>9069</v>
      </c>
      <c r="F48" s="10" t="s">
        <v>8200</v>
      </c>
      <c r="G48" s="155">
        <f ca="1">INDIRECT(CONCATENATE("Лист1!B",MATCH(B48,Лист1!A$1:A$16306,0)),1)</f>
        <v>6.7176</v>
      </c>
      <c r="H48" s="245" t="e">
        <f t="shared" ref="H48:H56" ca="1" si="5">G48*(H$4)*(100%-I$4)</f>
        <v>#VALUE!</v>
      </c>
    </row>
    <row r="49" spans="1:8" x14ac:dyDescent="0.2">
      <c r="A49" s="154"/>
      <c r="B49" s="2" t="s">
        <v>4318</v>
      </c>
      <c r="C49" s="9">
        <v>16</v>
      </c>
      <c r="D49" s="9" t="s">
        <v>9065</v>
      </c>
      <c r="E49" s="9" t="s">
        <v>9066</v>
      </c>
      <c r="F49" s="10" t="s">
        <v>8200</v>
      </c>
      <c r="G49" s="155">
        <f ca="1">INDIRECT(CONCATENATE("Лист1!B",MATCH(B49,Лист1!A$1:A$16306,0)),1)</f>
        <v>8.0676000000000005</v>
      </c>
      <c r="H49" s="245" t="e">
        <f t="shared" ca="1" si="5"/>
        <v>#VALUE!</v>
      </c>
    </row>
    <row r="50" spans="1:8" x14ac:dyDescent="0.2">
      <c r="A50" s="154"/>
      <c r="B50" s="2" t="s">
        <v>4320</v>
      </c>
      <c r="C50" s="9">
        <v>16</v>
      </c>
      <c r="D50" s="9" t="s">
        <v>9065</v>
      </c>
      <c r="E50" s="9" t="s">
        <v>9073</v>
      </c>
      <c r="F50" s="10" t="s">
        <v>8200</v>
      </c>
      <c r="G50" s="155">
        <f ca="1">INDIRECT(CONCATENATE("Лист1!B",MATCH(B50,Лист1!A$1:A$16306,0)),1)</f>
        <v>9.072000000000001</v>
      </c>
      <c r="H50" s="245" t="e">
        <f t="shared" ca="1" si="5"/>
        <v>#VALUE!</v>
      </c>
    </row>
    <row r="51" spans="1:8" x14ac:dyDescent="0.2">
      <c r="A51" s="154"/>
      <c r="B51" s="202" t="s">
        <v>553</v>
      </c>
      <c r="C51" s="203">
        <v>32</v>
      </c>
      <c r="D51" s="203" t="s">
        <v>9068</v>
      </c>
      <c r="E51" s="203" t="s">
        <v>9069</v>
      </c>
      <c r="F51" s="204" t="s">
        <v>1325</v>
      </c>
      <c r="G51" s="155">
        <f ca="1">INDIRECT(CONCATENATE("Лист1!B",MATCH(B51,Лист1!A$1:A$16306,0)),1)</f>
        <v>11.177999999999999</v>
      </c>
      <c r="H51" s="245" t="e">
        <f t="shared" ca="1" si="5"/>
        <v>#VALUE!</v>
      </c>
    </row>
    <row r="52" spans="1:8" x14ac:dyDescent="0.2">
      <c r="A52" s="154"/>
      <c r="B52" s="202" t="s">
        <v>4322</v>
      </c>
      <c r="C52" s="203">
        <v>32</v>
      </c>
      <c r="D52" s="203" t="s">
        <v>9065</v>
      </c>
      <c r="E52" s="203" t="s">
        <v>9066</v>
      </c>
      <c r="F52" s="204" t="s">
        <v>1325</v>
      </c>
      <c r="G52" s="155">
        <f ca="1">INDIRECT(CONCATENATE("Лист1!B",MATCH(B52,Лист1!A$1:A$16306,0)),1)</f>
        <v>11.750400000000001</v>
      </c>
      <c r="H52" s="245" t="e">
        <f t="shared" ca="1" si="5"/>
        <v>#VALUE!</v>
      </c>
    </row>
    <row r="53" spans="1:8" x14ac:dyDescent="0.2">
      <c r="A53" s="154"/>
      <c r="B53" s="202" t="s">
        <v>7891</v>
      </c>
      <c r="C53" s="203">
        <v>32</v>
      </c>
      <c r="D53" s="203" t="s">
        <v>9065</v>
      </c>
      <c r="E53" s="203" t="s">
        <v>9073</v>
      </c>
      <c r="F53" s="204" t="s">
        <v>1325</v>
      </c>
      <c r="G53" s="155">
        <f ca="1">INDIRECT(CONCATENATE("Лист1!B",MATCH(B53,Лист1!A$1:A$16306,0)),1)</f>
        <v>13.122000000000002</v>
      </c>
      <c r="H53" s="245" t="e">
        <f t="shared" ca="1" si="5"/>
        <v>#VALUE!</v>
      </c>
    </row>
    <row r="54" spans="1:8" x14ac:dyDescent="0.2">
      <c r="A54" s="154"/>
      <c r="B54" s="2" t="s">
        <v>9525</v>
      </c>
      <c r="C54" s="9">
        <v>63</v>
      </c>
      <c r="D54" s="9" t="s">
        <v>9068</v>
      </c>
      <c r="E54" s="9" t="s">
        <v>9069</v>
      </c>
      <c r="F54" s="10" t="s">
        <v>1328</v>
      </c>
      <c r="G54" s="155">
        <f ca="1">INDIRECT(CONCATENATE("Лист1!B",MATCH(B54,Лист1!A$1:A$16306,0)),1)</f>
        <v>31.147200000000005</v>
      </c>
      <c r="H54" s="245" t="e">
        <f t="shared" ca="1" si="5"/>
        <v>#VALUE!</v>
      </c>
    </row>
    <row r="55" spans="1:8" x14ac:dyDescent="0.2">
      <c r="A55" s="154"/>
      <c r="B55" s="2" t="s">
        <v>554</v>
      </c>
      <c r="C55" s="9">
        <v>63</v>
      </c>
      <c r="D55" s="9" t="s">
        <v>9065</v>
      </c>
      <c r="E55" s="9" t="s">
        <v>9066</v>
      </c>
      <c r="F55" s="10" t="s">
        <v>1328</v>
      </c>
      <c r="G55" s="155">
        <f ca="1">INDIRECT(CONCATENATE("Лист1!B",MATCH(B55,Лист1!A$1:A$16306,0)),1)</f>
        <v>31.255200000000002</v>
      </c>
      <c r="H55" s="245" t="e">
        <f t="shared" ca="1" si="5"/>
        <v>#VALUE!</v>
      </c>
    </row>
    <row r="56" spans="1:8" x14ac:dyDescent="0.2">
      <c r="A56" s="154"/>
      <c r="B56" s="2" t="s">
        <v>555</v>
      </c>
      <c r="C56" s="9">
        <v>63</v>
      </c>
      <c r="D56" s="9" t="s">
        <v>9065</v>
      </c>
      <c r="E56" s="9" t="s">
        <v>9073</v>
      </c>
      <c r="F56" s="10" t="s">
        <v>1328</v>
      </c>
      <c r="G56" s="155">
        <f ca="1">INDIRECT(CONCATENATE("Лист1!B",MATCH(B56,Лист1!A$1:A$16306,0)),1)</f>
        <v>35.607600000000005</v>
      </c>
      <c r="H56" s="245" t="e">
        <f t="shared" ca="1" si="5"/>
        <v>#VALUE!</v>
      </c>
    </row>
    <row r="57" spans="1:8" x14ac:dyDescent="0.2">
      <c r="A57" s="328" t="s">
        <v>9103</v>
      </c>
      <c r="B57" s="282"/>
      <c r="C57" s="282"/>
      <c r="D57" s="282"/>
      <c r="E57" s="282"/>
      <c r="F57" s="282"/>
      <c r="G57" s="329"/>
      <c r="H57" s="11"/>
    </row>
    <row r="58" spans="1:8" ht="30.75" customHeight="1" x14ac:dyDescent="0.2">
      <c r="A58" s="168"/>
      <c r="B58" s="4" t="s">
        <v>7186</v>
      </c>
      <c r="C58" s="4" t="s">
        <v>7185</v>
      </c>
      <c r="D58" s="4" t="s">
        <v>9436</v>
      </c>
      <c r="E58" s="4" t="s">
        <v>9062</v>
      </c>
      <c r="F58" s="4" t="s">
        <v>7187</v>
      </c>
      <c r="G58" s="153" t="s">
        <v>3238</v>
      </c>
      <c r="H58" s="250" t="s">
        <v>851</v>
      </c>
    </row>
    <row r="59" spans="1:8" x14ac:dyDescent="0.2">
      <c r="A59" s="154"/>
      <c r="B59" s="2" t="s">
        <v>7892</v>
      </c>
      <c r="C59" s="9">
        <v>16</v>
      </c>
      <c r="D59" s="9" t="s">
        <v>9068</v>
      </c>
      <c r="E59" s="9" t="s">
        <v>9069</v>
      </c>
      <c r="F59" s="10" t="s">
        <v>8200</v>
      </c>
      <c r="G59" s="155">
        <f ca="1">INDIRECT(CONCATENATE("Лист1!B",MATCH(B59,Лист1!A$1:A$16306,0)),1)</f>
        <v>8.7696000000000005</v>
      </c>
      <c r="H59" s="245" t="e">
        <f t="shared" ref="H59:H67" ca="1" si="6">G59*(H$4)*(100%-I$4)</f>
        <v>#VALUE!</v>
      </c>
    </row>
    <row r="60" spans="1:8" x14ac:dyDescent="0.2">
      <c r="A60" s="154"/>
      <c r="B60" s="2" t="s">
        <v>7894</v>
      </c>
      <c r="C60" s="9">
        <v>16</v>
      </c>
      <c r="D60" s="9" t="s">
        <v>9065</v>
      </c>
      <c r="E60" s="9" t="s">
        <v>9066</v>
      </c>
      <c r="F60" s="10" t="s">
        <v>8200</v>
      </c>
      <c r="G60" s="155">
        <f ca="1">INDIRECT(CONCATENATE("Лист1!B",MATCH(B60,Лист1!A$1:A$16306,0)),1)</f>
        <v>9.5688000000000013</v>
      </c>
      <c r="H60" s="245" t="e">
        <f t="shared" ca="1" si="6"/>
        <v>#VALUE!</v>
      </c>
    </row>
    <row r="61" spans="1:8" x14ac:dyDescent="0.2">
      <c r="A61" s="154"/>
      <c r="B61" s="2" t="s">
        <v>7896</v>
      </c>
      <c r="C61" s="9">
        <v>16</v>
      </c>
      <c r="D61" s="9" t="s">
        <v>9065</v>
      </c>
      <c r="E61" s="9" t="s">
        <v>9073</v>
      </c>
      <c r="F61" s="10" t="s">
        <v>1324</v>
      </c>
      <c r="G61" s="155">
        <f ca="1">INDIRECT(CONCATENATE("Лист1!B",MATCH(B61,Лист1!A$1:A$16306,0)),1)</f>
        <v>10.810800000000002</v>
      </c>
      <c r="H61" s="245" t="e">
        <f t="shared" ca="1" si="6"/>
        <v>#VALUE!</v>
      </c>
    </row>
    <row r="62" spans="1:8" x14ac:dyDescent="0.2">
      <c r="A62" s="154"/>
      <c r="B62" s="202" t="s">
        <v>557</v>
      </c>
      <c r="C62" s="203">
        <v>32</v>
      </c>
      <c r="D62" s="203" t="s">
        <v>9068</v>
      </c>
      <c r="E62" s="203" t="s">
        <v>9069</v>
      </c>
      <c r="F62" s="204" t="s">
        <v>1325</v>
      </c>
      <c r="G62" s="155">
        <f ca="1">INDIRECT(CONCATENATE("Лист1!B",MATCH(B62,Лист1!A$1:A$16306,0)),1)</f>
        <v>15.984000000000004</v>
      </c>
      <c r="H62" s="245" t="e">
        <f t="shared" ca="1" si="6"/>
        <v>#VALUE!</v>
      </c>
    </row>
    <row r="63" spans="1:8" x14ac:dyDescent="0.2">
      <c r="A63" s="154"/>
      <c r="B63" s="202" t="s">
        <v>7898</v>
      </c>
      <c r="C63" s="203">
        <v>32</v>
      </c>
      <c r="D63" s="203" t="s">
        <v>9065</v>
      </c>
      <c r="E63" s="203" t="s">
        <v>9066</v>
      </c>
      <c r="F63" s="204" t="s">
        <v>1325</v>
      </c>
      <c r="G63" s="155">
        <f ca="1">INDIRECT(CONCATENATE("Лист1!B",MATCH(B63,Лист1!A$1:A$16306,0)),1)</f>
        <v>16.254000000000001</v>
      </c>
      <c r="H63" s="245" t="e">
        <f t="shared" ca="1" si="6"/>
        <v>#VALUE!</v>
      </c>
    </row>
    <row r="64" spans="1:8" x14ac:dyDescent="0.2">
      <c r="A64" s="154"/>
      <c r="B64" s="202" t="s">
        <v>7900</v>
      </c>
      <c r="C64" s="203">
        <v>32</v>
      </c>
      <c r="D64" s="203" t="s">
        <v>9065</v>
      </c>
      <c r="E64" s="203" t="s">
        <v>9073</v>
      </c>
      <c r="F64" s="204" t="s">
        <v>1325</v>
      </c>
      <c r="G64" s="155">
        <f ca="1">INDIRECT(CONCATENATE("Лист1!B",MATCH(B64,Лист1!A$1:A$16306,0)),1)</f>
        <v>18.090000000000003</v>
      </c>
      <c r="H64" s="245" t="e">
        <f t="shared" ca="1" si="6"/>
        <v>#VALUE!</v>
      </c>
    </row>
    <row r="65" spans="1:8" x14ac:dyDescent="0.2">
      <c r="A65" s="154"/>
      <c r="B65" s="2" t="s">
        <v>9526</v>
      </c>
      <c r="C65" s="9">
        <v>63</v>
      </c>
      <c r="D65" s="9" t="s">
        <v>9068</v>
      </c>
      <c r="E65" s="9" t="s">
        <v>9069</v>
      </c>
      <c r="F65" s="10" t="s">
        <v>1328</v>
      </c>
      <c r="G65" s="155">
        <f ca="1">INDIRECT(CONCATENATE("Лист1!B",MATCH(B65,Лист1!A$1:A$16306,0)),1)</f>
        <v>35.607600000000005</v>
      </c>
      <c r="H65" s="245" t="e">
        <f t="shared" ca="1" si="6"/>
        <v>#VALUE!</v>
      </c>
    </row>
    <row r="66" spans="1:8" x14ac:dyDescent="0.2">
      <c r="A66" s="154"/>
      <c r="B66" s="2" t="s">
        <v>8799</v>
      </c>
      <c r="C66" s="9">
        <v>63</v>
      </c>
      <c r="D66" s="9" t="s">
        <v>9065</v>
      </c>
      <c r="E66" s="9" t="s">
        <v>9066</v>
      </c>
      <c r="F66" s="10" t="s">
        <v>1328</v>
      </c>
      <c r="G66" s="155">
        <f ca="1">INDIRECT(CONCATENATE("Лист1!B",MATCH(B66,Лист1!A$1:A$16306,0)),1)</f>
        <v>35.607600000000005</v>
      </c>
      <c r="H66" s="245" t="e">
        <f t="shared" ca="1" si="6"/>
        <v>#VALUE!</v>
      </c>
    </row>
    <row r="67" spans="1:8" x14ac:dyDescent="0.2">
      <c r="A67" s="154"/>
      <c r="B67" s="2" t="s">
        <v>558</v>
      </c>
      <c r="C67" s="9">
        <v>63</v>
      </c>
      <c r="D67" s="9" t="s">
        <v>9065</v>
      </c>
      <c r="E67" s="9" t="s">
        <v>9073</v>
      </c>
      <c r="F67" s="10" t="s">
        <v>1328</v>
      </c>
      <c r="G67" s="155">
        <f ca="1">INDIRECT(CONCATENATE("Лист1!B",MATCH(B67,Лист1!A$1:A$16306,0)),1)</f>
        <v>40.046400000000006</v>
      </c>
      <c r="H67" s="245" t="e">
        <f t="shared" ca="1" si="6"/>
        <v>#VALUE!</v>
      </c>
    </row>
    <row r="68" spans="1:8" x14ac:dyDescent="0.2">
      <c r="A68" s="328" t="s">
        <v>9111</v>
      </c>
      <c r="B68" s="282"/>
      <c r="C68" s="282"/>
      <c r="D68" s="282"/>
      <c r="E68" s="282"/>
      <c r="F68" s="282"/>
      <c r="G68" s="329"/>
      <c r="H68" s="11"/>
    </row>
    <row r="69" spans="1:8" ht="30.75" customHeight="1" x14ac:dyDescent="0.2">
      <c r="A69" s="168"/>
      <c r="B69" s="4" t="s">
        <v>7186</v>
      </c>
      <c r="C69" s="4" t="s">
        <v>7185</v>
      </c>
      <c r="D69" s="4" t="s">
        <v>9436</v>
      </c>
      <c r="E69" s="4" t="s">
        <v>9062</v>
      </c>
      <c r="F69" s="4" t="s">
        <v>7187</v>
      </c>
      <c r="G69" s="153" t="s">
        <v>3238</v>
      </c>
      <c r="H69" s="250" t="s">
        <v>851</v>
      </c>
    </row>
    <row r="70" spans="1:8" x14ac:dyDescent="0.2">
      <c r="A70" s="154"/>
      <c r="B70" s="2" t="s">
        <v>4297</v>
      </c>
      <c r="C70" s="9">
        <v>16</v>
      </c>
      <c r="D70" s="9" t="s">
        <v>9068</v>
      </c>
      <c r="E70" s="9" t="s">
        <v>9069</v>
      </c>
      <c r="F70" s="10" t="s">
        <v>1325</v>
      </c>
      <c r="G70" s="155">
        <f ca="1">INDIRECT(CONCATENATE("Лист1!B",MATCH(B70,Лист1!A$1:A$16306,0)),1)</f>
        <v>8.8668000000000031</v>
      </c>
      <c r="H70" s="245" t="e">
        <f t="shared" ref="H70:H75" ca="1" si="7">G70*(H$4)*(100%-I$4)</f>
        <v>#VALUE!</v>
      </c>
    </row>
    <row r="71" spans="1:8" x14ac:dyDescent="0.2">
      <c r="A71" s="154"/>
      <c r="B71" s="2" t="s">
        <v>4301</v>
      </c>
      <c r="C71" s="9">
        <v>16</v>
      </c>
      <c r="D71" s="9" t="s">
        <v>9065</v>
      </c>
      <c r="E71" s="9" t="s">
        <v>9066</v>
      </c>
      <c r="F71" s="10" t="s">
        <v>1325</v>
      </c>
      <c r="G71" s="155">
        <f ca="1">INDIRECT(CONCATENATE("Лист1!B",MATCH(B71,Лист1!A$1:A$16306,0)),1)</f>
        <v>9.990000000000002</v>
      </c>
      <c r="H71" s="245" t="e">
        <f t="shared" ca="1" si="7"/>
        <v>#VALUE!</v>
      </c>
    </row>
    <row r="72" spans="1:8" x14ac:dyDescent="0.2">
      <c r="A72" s="154"/>
      <c r="B72" s="2" t="s">
        <v>4305</v>
      </c>
      <c r="C72" s="9">
        <v>16</v>
      </c>
      <c r="D72" s="9" t="s">
        <v>9065</v>
      </c>
      <c r="E72" s="9" t="s">
        <v>9073</v>
      </c>
      <c r="F72" s="10" t="s">
        <v>1325</v>
      </c>
      <c r="G72" s="155">
        <f ca="1">INDIRECT(CONCATENATE("Лист1!B",MATCH(B72,Лист1!A$1:A$16306,0)),1)</f>
        <v>11.469600000000002</v>
      </c>
      <c r="H72" s="245" t="e">
        <f t="shared" ca="1" si="7"/>
        <v>#VALUE!</v>
      </c>
    </row>
    <row r="73" spans="1:8" x14ac:dyDescent="0.2">
      <c r="A73" s="154"/>
      <c r="B73" s="202" t="s">
        <v>560</v>
      </c>
      <c r="C73" s="203">
        <v>32</v>
      </c>
      <c r="D73" s="203" t="s">
        <v>9068</v>
      </c>
      <c r="E73" s="203" t="s">
        <v>9069</v>
      </c>
      <c r="F73" s="204" t="s">
        <v>1326</v>
      </c>
      <c r="G73" s="155">
        <f ca="1">INDIRECT(CONCATENATE("Лист1!B",MATCH(B73,Лист1!A$1:A$16306,0)),1)</f>
        <v>13.294800000000002</v>
      </c>
      <c r="H73" s="245" t="e">
        <f t="shared" ca="1" si="7"/>
        <v>#VALUE!</v>
      </c>
    </row>
    <row r="74" spans="1:8" x14ac:dyDescent="0.2">
      <c r="A74" s="154"/>
      <c r="B74" s="202" t="s">
        <v>4308</v>
      </c>
      <c r="C74" s="203">
        <v>32</v>
      </c>
      <c r="D74" s="203" t="s">
        <v>9065</v>
      </c>
      <c r="E74" s="203" t="s">
        <v>9066</v>
      </c>
      <c r="F74" s="204" t="s">
        <v>1326</v>
      </c>
      <c r="G74" s="155">
        <f ca="1">INDIRECT(CONCATENATE("Лист1!B",MATCH(B74,Лист1!A$1:A$16306,0)),1)</f>
        <v>14.493600000000002</v>
      </c>
      <c r="H74" s="245" t="e">
        <f t="shared" ca="1" si="7"/>
        <v>#VALUE!</v>
      </c>
    </row>
    <row r="75" spans="1:8" x14ac:dyDescent="0.2">
      <c r="A75" s="154"/>
      <c r="B75" s="202" t="s">
        <v>4312</v>
      </c>
      <c r="C75" s="203">
        <v>32</v>
      </c>
      <c r="D75" s="203" t="s">
        <v>9065</v>
      </c>
      <c r="E75" s="203" t="s">
        <v>9073</v>
      </c>
      <c r="F75" s="204" t="s">
        <v>1326</v>
      </c>
      <c r="G75" s="155">
        <f ca="1">INDIRECT(CONCATENATE("Лист1!B",MATCH(B75,Лист1!A$1:A$16306,0)),1)</f>
        <v>15.5952</v>
      </c>
      <c r="H75" s="245" t="e">
        <f t="shared" ca="1" si="7"/>
        <v>#VALUE!</v>
      </c>
    </row>
    <row r="76" spans="1:8" x14ac:dyDescent="0.2">
      <c r="A76" s="328" t="s">
        <v>1329</v>
      </c>
      <c r="B76" s="282"/>
      <c r="C76" s="282"/>
      <c r="D76" s="282"/>
      <c r="E76" s="282"/>
      <c r="F76" s="282"/>
      <c r="G76" s="329"/>
      <c r="H76" s="11"/>
    </row>
    <row r="77" spans="1:8" ht="30.75" customHeight="1" x14ac:dyDescent="0.2">
      <c r="A77" s="168"/>
      <c r="B77" s="4" t="s">
        <v>7186</v>
      </c>
      <c r="C77" s="4" t="s">
        <v>7185</v>
      </c>
      <c r="D77" s="4" t="s">
        <v>9436</v>
      </c>
      <c r="E77" s="4" t="s">
        <v>9062</v>
      </c>
      <c r="F77" s="4" t="s">
        <v>7187</v>
      </c>
      <c r="G77" s="153" t="s">
        <v>3238</v>
      </c>
      <c r="H77" s="250" t="s">
        <v>851</v>
      </c>
    </row>
    <row r="78" spans="1:8" x14ac:dyDescent="0.2">
      <c r="A78" s="154"/>
      <c r="B78" s="2" t="s">
        <v>9410</v>
      </c>
      <c r="C78" s="9">
        <v>16</v>
      </c>
      <c r="D78" s="9" t="s">
        <v>9068</v>
      </c>
      <c r="E78" s="9" t="s">
        <v>9069</v>
      </c>
      <c r="F78" s="10" t="s">
        <v>1327</v>
      </c>
      <c r="G78" s="155">
        <f ca="1">INDIRECT(CONCATENATE("Лист1!B",MATCH(B78,Лист1!A$1:A$16306,0)),1)</f>
        <v>8.8668000000000031</v>
      </c>
      <c r="H78" s="245" t="e">
        <f t="shared" ref="H78:H83" ca="1" si="8">G78*(H$4)*(100%-I$4)</f>
        <v>#VALUE!</v>
      </c>
    </row>
    <row r="79" spans="1:8" x14ac:dyDescent="0.2">
      <c r="A79" s="154"/>
      <c r="B79" s="2" t="s">
        <v>8701</v>
      </c>
      <c r="C79" s="9">
        <v>16</v>
      </c>
      <c r="D79" s="9" t="s">
        <v>9065</v>
      </c>
      <c r="E79" s="9" t="s">
        <v>9066</v>
      </c>
      <c r="F79" s="10" t="s">
        <v>1327</v>
      </c>
      <c r="G79" s="155">
        <f ca="1">INDIRECT(CONCATENATE("Лист1!B",MATCH(B79,Лист1!A$1:A$16306,0)),1)</f>
        <v>9.990000000000002</v>
      </c>
      <c r="H79" s="245" t="e">
        <f t="shared" ca="1" si="8"/>
        <v>#VALUE!</v>
      </c>
    </row>
    <row r="80" spans="1:8" x14ac:dyDescent="0.2">
      <c r="A80" s="154"/>
      <c r="B80" s="2" t="s">
        <v>8703</v>
      </c>
      <c r="C80" s="9">
        <v>16</v>
      </c>
      <c r="D80" s="9" t="s">
        <v>9065</v>
      </c>
      <c r="E80" s="9" t="s">
        <v>9073</v>
      </c>
      <c r="F80" s="10" t="s">
        <v>1327</v>
      </c>
      <c r="G80" s="155">
        <f ca="1">INDIRECT(CONCATENATE("Лист1!B",MATCH(B80,Лист1!A$1:A$16306,0)),1)</f>
        <v>11.469600000000002</v>
      </c>
      <c r="H80" s="245" t="e">
        <f t="shared" ca="1" si="8"/>
        <v>#VALUE!</v>
      </c>
    </row>
    <row r="81" spans="1:8" x14ac:dyDescent="0.2">
      <c r="A81" s="154"/>
      <c r="B81" s="202" t="s">
        <v>9523</v>
      </c>
      <c r="C81" s="203">
        <v>32</v>
      </c>
      <c r="D81" s="203" t="s">
        <v>9068</v>
      </c>
      <c r="E81" s="203" t="s">
        <v>9069</v>
      </c>
      <c r="F81" s="204" t="s">
        <v>1327</v>
      </c>
      <c r="G81" s="155">
        <f ca="1">INDIRECT(CONCATENATE("Лист1!B",MATCH(B81,Лист1!A$1:A$16306,0)),1)</f>
        <v>13.294800000000002</v>
      </c>
      <c r="H81" s="245" t="e">
        <f t="shared" ca="1" si="8"/>
        <v>#VALUE!</v>
      </c>
    </row>
    <row r="82" spans="1:8" x14ac:dyDescent="0.2">
      <c r="A82" s="154"/>
      <c r="B82" s="202" t="s">
        <v>8705</v>
      </c>
      <c r="C82" s="203">
        <v>32</v>
      </c>
      <c r="D82" s="203" t="s">
        <v>9065</v>
      </c>
      <c r="E82" s="203" t="s">
        <v>9066</v>
      </c>
      <c r="F82" s="204" t="s">
        <v>1327</v>
      </c>
      <c r="G82" s="155">
        <f ca="1">INDIRECT(CONCATENATE("Лист1!B",MATCH(B82,Лист1!A$1:A$16306,0)),1)</f>
        <v>14.493600000000002</v>
      </c>
      <c r="H82" s="245" t="e">
        <f t="shared" ca="1" si="8"/>
        <v>#VALUE!</v>
      </c>
    </row>
    <row r="83" spans="1:8" x14ac:dyDescent="0.2">
      <c r="A83" s="154"/>
      <c r="B83" s="202" t="s">
        <v>8707</v>
      </c>
      <c r="C83" s="203">
        <v>32</v>
      </c>
      <c r="D83" s="203" t="s">
        <v>9065</v>
      </c>
      <c r="E83" s="203" t="s">
        <v>9073</v>
      </c>
      <c r="F83" s="204" t="s">
        <v>1327</v>
      </c>
      <c r="G83" s="155">
        <f ca="1">INDIRECT(CONCATENATE("Лист1!B",MATCH(B83,Лист1!A$1:A$16306,0)),1)</f>
        <v>15.5952</v>
      </c>
      <c r="H83" s="245" t="e">
        <f t="shared" ca="1" si="8"/>
        <v>#VALUE!</v>
      </c>
    </row>
    <row r="84" spans="1:8" x14ac:dyDescent="0.2">
      <c r="A84" s="328" t="s">
        <v>9117</v>
      </c>
      <c r="B84" s="282"/>
      <c r="C84" s="282"/>
      <c r="D84" s="282"/>
      <c r="E84" s="282"/>
      <c r="F84" s="282"/>
      <c r="G84" s="329"/>
      <c r="H84" s="11"/>
    </row>
    <row r="85" spans="1:8" ht="30.75" customHeight="1" x14ac:dyDescent="0.2">
      <c r="A85" s="168"/>
      <c r="B85" s="4" t="s">
        <v>7186</v>
      </c>
      <c r="C85" s="4" t="s">
        <v>7185</v>
      </c>
      <c r="D85" s="4" t="s">
        <v>9436</v>
      </c>
      <c r="E85" s="4" t="s">
        <v>9062</v>
      </c>
      <c r="F85" s="4" t="s">
        <v>7187</v>
      </c>
      <c r="G85" s="153" t="s">
        <v>3238</v>
      </c>
      <c r="H85" s="250" t="s">
        <v>851</v>
      </c>
    </row>
    <row r="86" spans="1:8" x14ac:dyDescent="0.2">
      <c r="A86" s="154"/>
      <c r="B86" s="2" t="s">
        <v>4295</v>
      </c>
      <c r="C86" s="9">
        <v>16</v>
      </c>
      <c r="D86" s="9" t="s">
        <v>9068</v>
      </c>
      <c r="E86" s="9" t="s">
        <v>9069</v>
      </c>
      <c r="F86" s="10" t="s">
        <v>8200</v>
      </c>
      <c r="G86" s="155">
        <f ca="1">INDIRECT(CONCATENATE("Лист1!B",MATCH(B86,Лист1!A$1:A$16306,0)),1)</f>
        <v>6.75</v>
      </c>
      <c r="H86" s="245" t="e">
        <f t="shared" ref="H86:H94" ca="1" si="9">G86*(H$4)*(100%-I$4)</f>
        <v>#VALUE!</v>
      </c>
    </row>
    <row r="87" spans="1:8" x14ac:dyDescent="0.2">
      <c r="A87" s="154"/>
      <c r="B87" s="2" t="s">
        <v>4300</v>
      </c>
      <c r="C87" s="9">
        <v>16</v>
      </c>
      <c r="D87" s="9" t="s">
        <v>9065</v>
      </c>
      <c r="E87" s="9" t="s">
        <v>9066</v>
      </c>
      <c r="F87" s="10" t="s">
        <v>8200</v>
      </c>
      <c r="G87" s="155">
        <f ca="1">INDIRECT(CONCATENATE("Лист1!B",MATCH(B87,Лист1!A$1:A$16306,0)),1)</f>
        <v>7.8732000000000015</v>
      </c>
      <c r="H87" s="245" t="e">
        <f t="shared" ca="1" si="9"/>
        <v>#VALUE!</v>
      </c>
    </row>
    <row r="88" spans="1:8" x14ac:dyDescent="0.2">
      <c r="A88" s="154"/>
      <c r="B88" s="2" t="s">
        <v>4304</v>
      </c>
      <c r="C88" s="9">
        <v>16</v>
      </c>
      <c r="D88" s="9" t="s">
        <v>9065</v>
      </c>
      <c r="E88" s="9" t="s">
        <v>9073</v>
      </c>
      <c r="F88" s="10" t="s">
        <v>8200</v>
      </c>
      <c r="G88" s="155">
        <f ca="1">INDIRECT(CONCATENATE("Лист1!B",MATCH(B88,Лист1!A$1:A$16306,0)),1)</f>
        <v>9.352800000000002</v>
      </c>
      <c r="H88" s="245" t="e">
        <f t="shared" ca="1" si="9"/>
        <v>#VALUE!</v>
      </c>
    </row>
    <row r="89" spans="1:8" x14ac:dyDescent="0.2">
      <c r="A89" s="154"/>
      <c r="B89" s="202" t="s">
        <v>550</v>
      </c>
      <c r="C89" s="203">
        <v>32</v>
      </c>
      <c r="D89" s="203" t="s">
        <v>9068</v>
      </c>
      <c r="E89" s="203" t="s">
        <v>9069</v>
      </c>
      <c r="F89" s="204" t="s">
        <v>1324</v>
      </c>
      <c r="G89" s="155">
        <f ca="1">INDIRECT(CONCATENATE("Лист1!B",MATCH(B89,Лист1!A$1:A$16306,0)),1)</f>
        <v>11.177999999999999</v>
      </c>
      <c r="H89" s="245" t="e">
        <f t="shared" ca="1" si="9"/>
        <v>#VALUE!</v>
      </c>
    </row>
    <row r="90" spans="1:8" x14ac:dyDescent="0.2">
      <c r="A90" s="154"/>
      <c r="B90" s="202" t="s">
        <v>4309</v>
      </c>
      <c r="C90" s="203">
        <v>32</v>
      </c>
      <c r="D90" s="203" t="s">
        <v>9065</v>
      </c>
      <c r="E90" s="203" t="s">
        <v>9066</v>
      </c>
      <c r="F90" s="204" t="s">
        <v>1324</v>
      </c>
      <c r="G90" s="155">
        <f ca="1">INDIRECT(CONCATENATE("Лист1!B",MATCH(B90,Лист1!A$1:A$16306,0)),1)</f>
        <v>12.376800000000003</v>
      </c>
      <c r="H90" s="245" t="e">
        <f t="shared" ca="1" si="9"/>
        <v>#VALUE!</v>
      </c>
    </row>
    <row r="91" spans="1:8" x14ac:dyDescent="0.2">
      <c r="A91" s="154"/>
      <c r="B91" s="202" t="s">
        <v>4311</v>
      </c>
      <c r="C91" s="203">
        <v>32</v>
      </c>
      <c r="D91" s="203" t="s">
        <v>9065</v>
      </c>
      <c r="E91" s="203" t="s">
        <v>9073</v>
      </c>
      <c r="F91" s="204" t="s">
        <v>1324</v>
      </c>
      <c r="G91" s="155">
        <f ca="1">INDIRECT(CONCATENATE("Лист1!B",MATCH(B91,Лист1!A$1:A$16306,0)),1)</f>
        <v>13.478400000000002</v>
      </c>
      <c r="H91" s="245" t="e">
        <f t="shared" ca="1" si="9"/>
        <v>#VALUE!</v>
      </c>
    </row>
    <row r="92" spans="1:8" x14ac:dyDescent="0.2">
      <c r="A92" s="154"/>
      <c r="B92" s="2" t="s">
        <v>9524</v>
      </c>
      <c r="C92" s="9">
        <v>63</v>
      </c>
      <c r="D92" s="9" t="s">
        <v>9068</v>
      </c>
      <c r="E92" s="9" t="s">
        <v>9069</v>
      </c>
      <c r="F92" s="10" t="s">
        <v>1328</v>
      </c>
      <c r="G92" s="155">
        <f ca="1">INDIRECT(CONCATENATE("Лист1!B",MATCH(B92,Лист1!A$1:A$16306,0)),1)</f>
        <v>35.618400000000001</v>
      </c>
      <c r="H92" s="245" t="e">
        <f t="shared" ca="1" si="9"/>
        <v>#VALUE!</v>
      </c>
    </row>
    <row r="93" spans="1:8" x14ac:dyDescent="0.2">
      <c r="A93" s="154"/>
      <c r="B93" s="2" t="s">
        <v>551</v>
      </c>
      <c r="C93" s="9">
        <v>63</v>
      </c>
      <c r="D93" s="9" t="s">
        <v>9065</v>
      </c>
      <c r="E93" s="9" t="s">
        <v>9066</v>
      </c>
      <c r="F93" s="10" t="s">
        <v>1328</v>
      </c>
      <c r="G93" s="155">
        <f ca="1">INDIRECT(CONCATENATE("Лист1!B",MATCH(B93,Лист1!A$1:A$16306,0)),1)</f>
        <v>35.618400000000001</v>
      </c>
      <c r="H93" s="245" t="e">
        <f t="shared" ca="1" si="9"/>
        <v>#VALUE!</v>
      </c>
    </row>
    <row r="94" spans="1:8" x14ac:dyDescent="0.2">
      <c r="A94" s="154"/>
      <c r="B94" s="2" t="s">
        <v>8798</v>
      </c>
      <c r="C94" s="9">
        <v>63</v>
      </c>
      <c r="D94" s="9" t="s">
        <v>9065</v>
      </c>
      <c r="E94" s="9" t="s">
        <v>9073</v>
      </c>
      <c r="F94" s="10" t="s">
        <v>1328</v>
      </c>
      <c r="G94" s="155">
        <f ca="1">INDIRECT(CONCATENATE("Лист1!B",MATCH(B94,Лист1!A$1:A$16306,0)),1)</f>
        <v>40.046400000000006</v>
      </c>
      <c r="H94" s="245" t="e">
        <f t="shared" ca="1" si="9"/>
        <v>#VALUE!</v>
      </c>
    </row>
    <row r="95" spans="1:8" x14ac:dyDescent="0.2">
      <c r="A95" s="328" t="s">
        <v>1330</v>
      </c>
      <c r="B95" s="282"/>
      <c r="C95" s="282"/>
      <c r="D95" s="282"/>
      <c r="E95" s="282"/>
      <c r="F95" s="282"/>
      <c r="G95" s="329"/>
      <c r="H95" s="11"/>
    </row>
    <row r="96" spans="1:8" ht="30.75" customHeight="1" x14ac:dyDescent="0.2">
      <c r="A96" s="168"/>
      <c r="B96" s="4" t="s">
        <v>7186</v>
      </c>
      <c r="C96" s="4" t="s">
        <v>7185</v>
      </c>
      <c r="D96" s="4" t="s">
        <v>9436</v>
      </c>
      <c r="E96" s="4" t="s">
        <v>9062</v>
      </c>
      <c r="F96" s="4" t="s">
        <v>7187</v>
      </c>
      <c r="G96" s="153" t="s">
        <v>3238</v>
      </c>
      <c r="H96" s="250" t="s">
        <v>851</v>
      </c>
    </row>
    <row r="97" spans="1:8" ht="47.25" customHeight="1" x14ac:dyDescent="0.2">
      <c r="A97" s="154"/>
      <c r="B97" s="12" t="s">
        <v>561</v>
      </c>
      <c r="C97" s="13">
        <v>16</v>
      </c>
      <c r="D97" s="13" t="s">
        <v>1331</v>
      </c>
      <c r="E97" s="9" t="s">
        <v>9069</v>
      </c>
      <c r="F97" s="9">
        <v>30</v>
      </c>
      <c r="G97" s="155">
        <f ca="1">INDIRECT(CONCATENATE("Лист1!B",MATCH(B97,Лист1!A$1:A$16306,0)),1)</f>
        <v>3.6288000000000005</v>
      </c>
      <c r="H97" s="245" t="e">
        <f ca="1">G97*(H$4)*(100%-I$4)</f>
        <v>#VALUE!</v>
      </c>
    </row>
    <row r="98" spans="1:8" ht="47.25" customHeight="1" x14ac:dyDescent="0.2">
      <c r="A98" s="154"/>
      <c r="B98" s="12" t="s">
        <v>4306</v>
      </c>
      <c r="C98" s="13">
        <v>16</v>
      </c>
      <c r="D98" s="13" t="s">
        <v>1331</v>
      </c>
      <c r="E98" s="9" t="s">
        <v>9069</v>
      </c>
      <c r="F98" s="9">
        <v>10</v>
      </c>
      <c r="G98" s="155">
        <f ca="1">INDIRECT(CONCATENATE("Лист1!B",MATCH(B98,Лист1!A$1:A$16306,0)),1)</f>
        <v>10.076400000000001</v>
      </c>
      <c r="H98" s="245" t="e">
        <f ca="1">G98*(H$4)*(100%-I$4)</f>
        <v>#VALUE!</v>
      </c>
    </row>
    <row r="99" spans="1:8" x14ac:dyDescent="0.2">
      <c r="A99" s="328" t="s">
        <v>1332</v>
      </c>
      <c r="B99" s="282"/>
      <c r="C99" s="282"/>
      <c r="D99" s="282"/>
      <c r="E99" s="282"/>
      <c r="F99" s="282"/>
      <c r="G99" s="329"/>
      <c r="H99" s="11"/>
    </row>
    <row r="100" spans="1:8" ht="30.75" customHeight="1" x14ac:dyDescent="0.2">
      <c r="A100" s="168"/>
      <c r="B100" s="4" t="s">
        <v>7186</v>
      </c>
      <c r="C100" s="4" t="s">
        <v>7185</v>
      </c>
      <c r="D100" s="4" t="s">
        <v>9436</v>
      </c>
      <c r="E100" s="4" t="s">
        <v>9062</v>
      </c>
      <c r="F100" s="4" t="s">
        <v>7187</v>
      </c>
      <c r="G100" s="153" t="s">
        <v>3238</v>
      </c>
      <c r="H100" s="250" t="s">
        <v>851</v>
      </c>
    </row>
    <row r="101" spans="1:8" ht="51.75" customHeight="1" x14ac:dyDescent="0.2">
      <c r="A101" s="154"/>
      <c r="B101" s="2" t="s">
        <v>573</v>
      </c>
      <c r="C101" s="13">
        <v>16</v>
      </c>
      <c r="D101" s="13" t="s">
        <v>9068</v>
      </c>
      <c r="E101" s="9" t="s">
        <v>9069</v>
      </c>
      <c r="F101" s="9">
        <v>10</v>
      </c>
      <c r="G101" s="155">
        <f ca="1">INDIRECT(CONCATENATE("Лист1!B",MATCH(B101,Лист1!A$1:A$16306,0)),1)</f>
        <v>7.5810000000000004</v>
      </c>
      <c r="H101" s="245" t="e">
        <f ca="1">G101*(H$4)*(100%-I$4)</f>
        <v>#VALUE!</v>
      </c>
    </row>
    <row r="102" spans="1:8" x14ac:dyDescent="0.2">
      <c r="A102" s="328" t="s">
        <v>1333</v>
      </c>
      <c r="B102" s="282"/>
      <c r="C102" s="282"/>
      <c r="D102" s="282"/>
      <c r="E102" s="282"/>
      <c r="F102" s="282"/>
      <c r="G102" s="329"/>
      <c r="H102" s="11"/>
    </row>
    <row r="103" spans="1:8" ht="49.5" customHeight="1" x14ac:dyDescent="0.2">
      <c r="A103" s="154"/>
      <c r="B103" s="2" t="s">
        <v>4296</v>
      </c>
      <c r="C103" s="9">
        <v>16</v>
      </c>
      <c r="D103" s="9" t="s">
        <v>9068</v>
      </c>
      <c r="E103" s="9" t="s">
        <v>9069</v>
      </c>
      <c r="F103" s="10" t="s">
        <v>1334</v>
      </c>
      <c r="G103" s="155">
        <f ca="1">INDIRECT(CONCATENATE("Лист1!B",MATCH(B103,Лист1!A$1:A$16306,0)),1)</f>
        <v>13.208400000000001</v>
      </c>
      <c r="H103" s="245" t="e">
        <f ca="1">G103*(H$4)*(100%-I$4)</f>
        <v>#VALUE!</v>
      </c>
    </row>
    <row r="104" spans="1:8" ht="49.5" customHeight="1" x14ac:dyDescent="0.2">
      <c r="A104" s="328" t="s">
        <v>1335</v>
      </c>
      <c r="B104" s="282"/>
      <c r="C104" s="282"/>
      <c r="D104" s="282"/>
      <c r="E104" s="282"/>
      <c r="F104" s="282"/>
      <c r="G104" s="329"/>
    </row>
    <row r="105" spans="1:8" ht="49.5" customHeight="1" x14ac:dyDescent="0.2">
      <c r="A105" s="208" t="s">
        <v>1336</v>
      </c>
      <c r="B105" s="209" t="s">
        <v>4298</v>
      </c>
      <c r="C105" s="210">
        <v>16</v>
      </c>
      <c r="D105" s="9" t="s">
        <v>9068</v>
      </c>
      <c r="E105" s="9" t="s">
        <v>9069</v>
      </c>
      <c r="F105" s="10"/>
      <c r="G105" s="155">
        <f ca="1">INDIRECT(CONCATENATE("Лист1!B",MATCH(B105,Лист1!A$1:A$16306,0)),1)</f>
        <v>12.949200000000001</v>
      </c>
      <c r="H105" s="245" t="e">
        <f ca="1">G105*(H$4)*(100%-I$4)</f>
        <v>#VALUE!</v>
      </c>
    </row>
    <row r="106" spans="1:8" x14ac:dyDescent="0.2">
      <c r="A106" s="328" t="s">
        <v>1337</v>
      </c>
      <c r="B106" s="282"/>
      <c r="C106" s="282"/>
      <c r="D106" s="282"/>
      <c r="E106" s="282"/>
      <c r="F106" s="282"/>
      <c r="G106" s="329"/>
      <c r="H106" s="11"/>
    </row>
    <row r="107" spans="1:8" ht="30.75" customHeight="1" x14ac:dyDescent="0.2">
      <c r="A107" s="168"/>
      <c r="B107" s="4" t="s">
        <v>7186</v>
      </c>
      <c r="C107" s="4" t="s">
        <v>7185</v>
      </c>
      <c r="D107" s="4" t="s">
        <v>9436</v>
      </c>
      <c r="E107" s="4" t="s">
        <v>9062</v>
      </c>
      <c r="F107" s="4" t="s">
        <v>7187</v>
      </c>
      <c r="G107" s="153" t="s">
        <v>3238</v>
      </c>
      <c r="H107" s="250" t="s">
        <v>851</v>
      </c>
    </row>
    <row r="108" spans="1:8" x14ac:dyDescent="0.2">
      <c r="A108" s="154"/>
      <c r="B108" s="2" t="s">
        <v>8709</v>
      </c>
      <c r="C108" s="9">
        <v>16</v>
      </c>
      <c r="D108" s="9" t="s">
        <v>9068</v>
      </c>
      <c r="E108" s="9" t="s">
        <v>9069</v>
      </c>
      <c r="F108" s="10" t="s">
        <v>1338</v>
      </c>
      <c r="G108" s="155">
        <f ca="1">INDIRECT(CONCATENATE("Лист1!B",MATCH(B108,Лист1!A$1:A$16306,0)),1)</f>
        <v>26.384400000000003</v>
      </c>
      <c r="H108" s="245" t="e">
        <f t="shared" ref="H108:H113" ca="1" si="10">G108*(H$4)*(100%-I$4)</f>
        <v>#VALUE!</v>
      </c>
    </row>
    <row r="109" spans="1:8" x14ac:dyDescent="0.2">
      <c r="A109" s="154"/>
      <c r="B109" s="2" t="s">
        <v>7904</v>
      </c>
      <c r="C109" s="9">
        <v>16</v>
      </c>
      <c r="D109" s="9" t="s">
        <v>9065</v>
      </c>
      <c r="E109" s="9" t="s">
        <v>9066</v>
      </c>
      <c r="F109" s="10" t="s">
        <v>1338</v>
      </c>
      <c r="G109" s="155">
        <f ca="1">INDIRECT(CONCATENATE("Лист1!B",MATCH(B109,Лист1!A$1:A$16306,0)),1)</f>
        <v>30.801600000000004</v>
      </c>
      <c r="H109" s="245" t="e">
        <f t="shared" ca="1" si="10"/>
        <v>#VALUE!</v>
      </c>
    </row>
    <row r="110" spans="1:8" x14ac:dyDescent="0.2">
      <c r="A110" s="154"/>
      <c r="B110" s="2" t="s">
        <v>7905</v>
      </c>
      <c r="C110" s="9">
        <v>16</v>
      </c>
      <c r="D110" s="9" t="s">
        <v>9065</v>
      </c>
      <c r="E110" s="9" t="s">
        <v>9073</v>
      </c>
      <c r="F110" s="10" t="s">
        <v>1338</v>
      </c>
      <c r="G110" s="155">
        <f ca="1">INDIRECT(CONCATENATE("Лист1!B",MATCH(B110,Лист1!A$1:A$16306,0)),1)</f>
        <v>35.164800000000007</v>
      </c>
      <c r="H110" s="245" t="e">
        <f t="shared" ca="1" si="10"/>
        <v>#VALUE!</v>
      </c>
    </row>
    <row r="111" spans="1:8" x14ac:dyDescent="0.2">
      <c r="A111" s="154"/>
      <c r="B111" s="202" t="s">
        <v>8796</v>
      </c>
      <c r="C111" s="203">
        <v>32</v>
      </c>
      <c r="D111" s="203" t="s">
        <v>9068</v>
      </c>
      <c r="E111" s="203" t="s">
        <v>9069</v>
      </c>
      <c r="F111" s="204" t="s">
        <v>1338</v>
      </c>
      <c r="G111" s="155">
        <f ca="1">INDIRECT(CONCATENATE("Лист1!B",MATCH(B111,Лист1!A$1:A$16306,0)),1)</f>
        <v>41.752800000000001</v>
      </c>
      <c r="H111" s="245" t="e">
        <f t="shared" ca="1" si="10"/>
        <v>#VALUE!</v>
      </c>
    </row>
    <row r="112" spans="1:8" x14ac:dyDescent="0.2">
      <c r="A112" s="154"/>
      <c r="B112" s="202" t="s">
        <v>7907</v>
      </c>
      <c r="C112" s="203">
        <v>32</v>
      </c>
      <c r="D112" s="203" t="s">
        <v>9065</v>
      </c>
      <c r="E112" s="203" t="s">
        <v>9066</v>
      </c>
      <c r="F112" s="204" t="s">
        <v>1338</v>
      </c>
      <c r="G112" s="155">
        <f ca="1">INDIRECT(CONCATENATE("Лист1!B",MATCH(B112,Лист1!A$1:A$16306,0)),1)</f>
        <v>45.964800000000004</v>
      </c>
      <c r="H112" s="245" t="e">
        <f t="shared" ca="1" si="10"/>
        <v>#VALUE!</v>
      </c>
    </row>
    <row r="113" spans="1:8" x14ac:dyDescent="0.2">
      <c r="A113" s="154"/>
      <c r="B113" s="202" t="s">
        <v>8713</v>
      </c>
      <c r="C113" s="203">
        <v>32</v>
      </c>
      <c r="D113" s="203" t="s">
        <v>9065</v>
      </c>
      <c r="E113" s="203" t="s">
        <v>9073</v>
      </c>
      <c r="F113" s="204" t="s">
        <v>1338</v>
      </c>
      <c r="G113" s="155">
        <f ca="1">INDIRECT(CONCATENATE("Лист1!B",MATCH(B113,Лист1!A$1:A$16306,0)),1)</f>
        <v>50.122800000000005</v>
      </c>
      <c r="H113" s="245" t="e">
        <f t="shared" ca="1" si="10"/>
        <v>#VALUE!</v>
      </c>
    </row>
    <row r="114" spans="1:8" x14ac:dyDescent="0.2">
      <c r="A114" s="328" t="s">
        <v>1339</v>
      </c>
      <c r="B114" s="282"/>
      <c r="C114" s="282"/>
      <c r="D114" s="282"/>
      <c r="E114" s="282"/>
      <c r="F114" s="282"/>
      <c r="G114" s="329"/>
      <c r="H114" s="11"/>
    </row>
    <row r="115" spans="1:8" ht="30.75" customHeight="1" x14ac:dyDescent="0.2">
      <c r="A115" s="168"/>
      <c r="B115" s="4" t="s">
        <v>7186</v>
      </c>
      <c r="C115" s="4" t="s">
        <v>7185</v>
      </c>
      <c r="D115" s="4" t="s">
        <v>9436</v>
      </c>
      <c r="E115" s="4" t="s">
        <v>9062</v>
      </c>
      <c r="F115" s="4" t="s">
        <v>7187</v>
      </c>
      <c r="G115" s="153" t="s">
        <v>3238</v>
      </c>
      <c r="H115" s="250" t="s">
        <v>851</v>
      </c>
    </row>
    <row r="116" spans="1:8" x14ac:dyDescent="0.2">
      <c r="A116" s="154"/>
      <c r="B116" s="2" t="s">
        <v>8710</v>
      </c>
      <c r="C116" s="9">
        <v>16</v>
      </c>
      <c r="D116" s="9" t="s">
        <v>9068</v>
      </c>
      <c r="E116" s="9" t="s">
        <v>9069</v>
      </c>
      <c r="F116" s="10" t="s">
        <v>1338</v>
      </c>
      <c r="G116" s="155">
        <f ca="1">INDIRECT(CONCATENATE("Лист1!B",MATCH(B116,Лист1!A$1:A$16306,0)),1)</f>
        <v>31.633200000000006</v>
      </c>
      <c r="H116" s="245" t="e">
        <f t="shared" ref="H116:H121" ca="1" si="11">G116*(H$4)*(100%-I$4)</f>
        <v>#VALUE!</v>
      </c>
    </row>
    <row r="117" spans="1:8" x14ac:dyDescent="0.2">
      <c r="A117" s="154"/>
      <c r="B117" s="2" t="s">
        <v>8711</v>
      </c>
      <c r="C117" s="9">
        <v>16</v>
      </c>
      <c r="D117" s="9" t="s">
        <v>9065</v>
      </c>
      <c r="E117" s="9" t="s">
        <v>9066</v>
      </c>
      <c r="F117" s="10" t="s">
        <v>1338</v>
      </c>
      <c r="G117" s="155">
        <f ca="1">INDIRECT(CONCATENATE("Лист1!B",MATCH(B117,Лист1!A$1:A$16306,0)),1)</f>
        <v>36.1584</v>
      </c>
      <c r="H117" s="245" t="e">
        <f t="shared" ca="1" si="11"/>
        <v>#VALUE!</v>
      </c>
    </row>
    <row r="118" spans="1:8" x14ac:dyDescent="0.2">
      <c r="A118" s="154"/>
      <c r="B118" s="2" t="s">
        <v>8712</v>
      </c>
      <c r="C118" s="9">
        <v>16</v>
      </c>
      <c r="D118" s="9" t="s">
        <v>9065</v>
      </c>
      <c r="E118" s="9" t="s">
        <v>9073</v>
      </c>
      <c r="F118" s="10" t="s">
        <v>1338</v>
      </c>
      <c r="G118" s="155">
        <f ca="1">INDIRECT(CONCATENATE("Лист1!B",MATCH(B118,Лист1!A$1:A$16306,0)),1)</f>
        <v>39.571200000000005</v>
      </c>
      <c r="H118" s="245" t="e">
        <f t="shared" ca="1" si="11"/>
        <v>#VALUE!</v>
      </c>
    </row>
    <row r="119" spans="1:8" x14ac:dyDescent="0.2">
      <c r="A119" s="154"/>
      <c r="B119" s="202" t="s">
        <v>8797</v>
      </c>
      <c r="C119" s="203">
        <v>32</v>
      </c>
      <c r="D119" s="203" t="s">
        <v>9068</v>
      </c>
      <c r="E119" s="203" t="s">
        <v>9069</v>
      </c>
      <c r="F119" s="204" t="s">
        <v>1338</v>
      </c>
      <c r="G119" s="155">
        <f ca="1">INDIRECT(CONCATENATE("Лист1!B",MATCH(B119,Лист1!A$1:A$16306,0)),1)</f>
        <v>45.975600000000007</v>
      </c>
      <c r="H119" s="245" t="e">
        <f t="shared" ca="1" si="11"/>
        <v>#VALUE!</v>
      </c>
    </row>
    <row r="120" spans="1:8" x14ac:dyDescent="0.2">
      <c r="A120" s="154"/>
      <c r="B120" s="202" t="s">
        <v>7908</v>
      </c>
      <c r="C120" s="203">
        <v>32</v>
      </c>
      <c r="D120" s="203" t="s">
        <v>9065</v>
      </c>
      <c r="E120" s="203" t="s">
        <v>9066</v>
      </c>
      <c r="F120" s="204" t="s">
        <v>1338</v>
      </c>
      <c r="G120" s="155">
        <f ca="1">INDIRECT(CONCATENATE("Лист1!B",MATCH(B120,Лист1!A$1:A$16306,0)),1)</f>
        <v>50.122800000000005</v>
      </c>
      <c r="H120" s="245" t="e">
        <f t="shared" ca="1" si="11"/>
        <v>#VALUE!</v>
      </c>
    </row>
    <row r="121" spans="1:8" x14ac:dyDescent="0.2">
      <c r="A121" s="154"/>
      <c r="B121" s="202" t="s">
        <v>7909</v>
      </c>
      <c r="C121" s="203">
        <v>32</v>
      </c>
      <c r="D121" s="203" t="s">
        <v>9065</v>
      </c>
      <c r="E121" s="203" t="s">
        <v>9073</v>
      </c>
      <c r="F121" s="204" t="s">
        <v>1338</v>
      </c>
      <c r="G121" s="155">
        <f ca="1">INDIRECT(CONCATENATE("Лист1!B",MATCH(B121,Лист1!A$1:A$16306,0)),1)</f>
        <v>54.291600000000017</v>
      </c>
      <c r="H121" s="245" t="e">
        <f t="shared" ca="1" si="11"/>
        <v>#VALUE!</v>
      </c>
    </row>
    <row r="122" spans="1:8" x14ac:dyDescent="0.2">
      <c r="A122" s="328" t="s">
        <v>1340</v>
      </c>
      <c r="B122" s="282"/>
      <c r="C122" s="282"/>
      <c r="D122" s="282"/>
      <c r="E122" s="282"/>
      <c r="F122" s="282"/>
      <c r="G122" s="329"/>
      <c r="H122" s="11"/>
    </row>
    <row r="123" spans="1:8" ht="50.25" customHeight="1" x14ac:dyDescent="0.2">
      <c r="A123" s="154"/>
      <c r="B123" s="2" t="s">
        <v>7901</v>
      </c>
      <c r="C123" s="33" t="s">
        <v>1341</v>
      </c>
      <c r="D123" s="26"/>
      <c r="E123" s="43"/>
      <c r="F123" s="10" t="s">
        <v>1342</v>
      </c>
      <c r="G123" s="155">
        <f ca="1">INDIRECT(CONCATENATE("Лист1!B",MATCH(B123,Лист1!A$1:A$16306,0)),1)</f>
        <v>2.4516000000000004</v>
      </c>
      <c r="H123" s="245" t="e">
        <f ca="1">G123*(H$4)*(100%-I$4)</f>
        <v>#VALUE!</v>
      </c>
    </row>
    <row r="124" spans="1:8" ht="50.25" customHeight="1" x14ac:dyDescent="0.2">
      <c r="A124" s="154"/>
      <c r="B124" s="2" t="s">
        <v>7902</v>
      </c>
      <c r="C124" s="33" t="s">
        <v>1343</v>
      </c>
      <c r="D124" s="26"/>
      <c r="E124" s="43"/>
      <c r="F124" s="10" t="s">
        <v>1344</v>
      </c>
      <c r="G124" s="155">
        <f ca="1">INDIRECT(CONCATENATE("Лист1!B",MATCH(B124,Лист1!A$1:A$16306,0)),1)</f>
        <v>7.2036000000000007</v>
      </c>
      <c r="H124" s="245" t="e">
        <f ca="1">G124*(H$4)*(100%-I$4)</f>
        <v>#VALUE!</v>
      </c>
    </row>
    <row r="125" spans="1:8" x14ac:dyDescent="0.2">
      <c r="H125" s="11"/>
    </row>
    <row r="126" spans="1:8" x14ac:dyDescent="0.2">
      <c r="A126" s="328" t="s">
        <v>1345</v>
      </c>
      <c r="B126" s="282"/>
      <c r="C126" s="282"/>
      <c r="D126" s="282"/>
      <c r="E126" s="282"/>
      <c r="F126" s="282"/>
      <c r="G126" s="329"/>
      <c r="H126" s="11"/>
    </row>
    <row r="127" spans="1:8" ht="30.75" customHeight="1" x14ac:dyDescent="0.2">
      <c r="A127" s="168"/>
      <c r="B127" s="4" t="s">
        <v>7186</v>
      </c>
      <c r="C127" s="4"/>
      <c r="D127" s="4" t="s">
        <v>6446</v>
      </c>
      <c r="E127" s="4"/>
      <c r="F127" s="4"/>
      <c r="G127" s="153" t="s">
        <v>3238</v>
      </c>
      <c r="H127" s="250" t="s">
        <v>851</v>
      </c>
    </row>
    <row r="128" spans="1:8" ht="25.5" customHeight="1" x14ac:dyDescent="0.2">
      <c r="A128" s="154"/>
      <c r="B128" s="2" t="s">
        <v>1804</v>
      </c>
      <c r="C128" s="2"/>
      <c r="D128" s="2" t="s">
        <v>1346</v>
      </c>
      <c r="E128" s="2"/>
      <c r="F128" s="2"/>
      <c r="G128" s="155">
        <f ca="1">INDIRECT(CONCATENATE("Лист1!B",MATCH(B128,Лист1!A$1:A$16306,0)),1)</f>
        <v>14.266800000000003</v>
      </c>
      <c r="H128" s="245" t="e">
        <f t="shared" ref="H128:H144" ca="1" si="12">G128*(H$4)*(100%-I$4)</f>
        <v>#VALUE!</v>
      </c>
    </row>
    <row r="129" spans="1:8" ht="25.5" customHeight="1" x14ac:dyDescent="0.2">
      <c r="A129" s="154"/>
      <c r="B129" s="2" t="s">
        <v>9271</v>
      </c>
      <c r="C129" s="2"/>
      <c r="D129" s="2" t="s">
        <v>1346</v>
      </c>
      <c r="E129" s="2"/>
      <c r="F129" s="2"/>
      <c r="G129" s="155">
        <f ca="1">INDIRECT(CONCATENATE("Лист1!B",MATCH(B129,Лист1!A$1:A$16306,0)),1)</f>
        <v>16.038000000000004</v>
      </c>
      <c r="H129" s="245" t="e">
        <f t="shared" ca="1" si="12"/>
        <v>#VALUE!</v>
      </c>
    </row>
    <row r="130" spans="1:8" ht="25.5" customHeight="1" x14ac:dyDescent="0.2">
      <c r="A130" s="154"/>
      <c r="B130" s="2" t="s">
        <v>1809</v>
      </c>
      <c r="C130" s="2"/>
      <c r="D130" s="2" t="s">
        <v>1346</v>
      </c>
      <c r="E130" s="2"/>
      <c r="F130" s="2"/>
      <c r="G130" s="155">
        <f ca="1">INDIRECT(CONCATENATE("Лист1!B",MATCH(B130,Лист1!A$1:A$16306,0)),1)</f>
        <v>17.668800000000001</v>
      </c>
      <c r="H130" s="245" t="e">
        <f t="shared" ca="1" si="12"/>
        <v>#VALUE!</v>
      </c>
    </row>
    <row r="131" spans="1:8" ht="29.25" customHeight="1" x14ac:dyDescent="0.2">
      <c r="A131" s="154"/>
      <c r="B131" s="2" t="s">
        <v>1805</v>
      </c>
      <c r="C131" s="2"/>
      <c r="D131" s="2" t="s">
        <v>1347</v>
      </c>
      <c r="E131" s="2"/>
      <c r="F131" s="2"/>
      <c r="G131" s="155">
        <f ca="1">INDIRECT(CONCATENATE("Лист1!B",MATCH(B131,Лист1!A$1:A$16306,0)),1)</f>
        <v>19.569600000000005</v>
      </c>
      <c r="H131" s="245" t="e">
        <f t="shared" ca="1" si="12"/>
        <v>#VALUE!</v>
      </c>
    </row>
    <row r="132" spans="1:8" ht="29.25" customHeight="1" x14ac:dyDescent="0.2">
      <c r="A132" s="154"/>
      <c r="B132" s="2" t="s">
        <v>9272</v>
      </c>
      <c r="C132" s="2"/>
      <c r="D132" s="2" t="s">
        <v>1347</v>
      </c>
      <c r="E132" s="2"/>
      <c r="F132" s="2"/>
      <c r="G132" s="155">
        <f ca="1">INDIRECT(CONCATENATE("Лист1!B",MATCH(B132,Лист1!A$1:A$16306,0)),1)</f>
        <v>21.340800000000005</v>
      </c>
      <c r="H132" s="245" t="e">
        <f t="shared" ca="1" si="12"/>
        <v>#VALUE!</v>
      </c>
    </row>
    <row r="133" spans="1:8" ht="29.25" customHeight="1" x14ac:dyDescent="0.2">
      <c r="A133" s="154"/>
      <c r="B133" s="2" t="s">
        <v>1810</v>
      </c>
      <c r="C133" s="2"/>
      <c r="D133" s="2" t="s">
        <v>1347</v>
      </c>
      <c r="E133" s="2"/>
      <c r="F133" s="2"/>
      <c r="G133" s="155">
        <f ca="1">INDIRECT(CONCATENATE("Лист1!B",MATCH(B133,Лист1!A$1:A$16306,0)),1)</f>
        <v>23.090399999999999</v>
      </c>
      <c r="H133" s="245" t="e">
        <f t="shared" ca="1" si="12"/>
        <v>#VALUE!</v>
      </c>
    </row>
    <row r="134" spans="1:8" ht="32.25" customHeight="1" x14ac:dyDescent="0.2">
      <c r="A134" s="154"/>
      <c r="B134" s="2" t="s">
        <v>1806</v>
      </c>
      <c r="C134" s="2"/>
      <c r="D134" s="2" t="s">
        <v>1348</v>
      </c>
      <c r="E134" s="2"/>
      <c r="F134" s="2"/>
      <c r="G134" s="155">
        <f ca="1">INDIRECT(CONCATENATE("Лист1!B",MATCH(B134,Лист1!A$1:A$16306,0)),1)</f>
        <v>32.065200000000004</v>
      </c>
      <c r="H134" s="245" t="e">
        <f t="shared" ca="1" si="12"/>
        <v>#VALUE!</v>
      </c>
    </row>
    <row r="135" spans="1:8" ht="32.25" customHeight="1" x14ac:dyDescent="0.2">
      <c r="A135" s="154"/>
      <c r="B135" s="2" t="s">
        <v>9273</v>
      </c>
      <c r="C135" s="2"/>
      <c r="D135" s="2" t="s">
        <v>1348</v>
      </c>
      <c r="E135" s="2"/>
      <c r="F135" s="2"/>
      <c r="G135" s="155">
        <f ca="1">INDIRECT(CONCATENATE("Лист1!B",MATCH(B135,Лист1!A$1:A$16306,0)),1)</f>
        <v>34.581600000000009</v>
      </c>
      <c r="H135" s="245" t="e">
        <f t="shared" ca="1" si="12"/>
        <v>#VALUE!</v>
      </c>
    </row>
    <row r="136" spans="1:8" ht="32.25" customHeight="1" x14ac:dyDescent="0.2">
      <c r="A136" s="154"/>
      <c r="B136" s="2" t="s">
        <v>1811</v>
      </c>
      <c r="C136" s="2"/>
      <c r="D136" s="2" t="s">
        <v>1348</v>
      </c>
      <c r="E136" s="2"/>
      <c r="F136" s="2"/>
      <c r="G136" s="155">
        <f ca="1">INDIRECT(CONCATENATE("Лист1!B",MATCH(B136,Лист1!A$1:A$16306,0)),1)</f>
        <v>36.7956</v>
      </c>
      <c r="H136" s="245" t="e">
        <f t="shared" ca="1" si="12"/>
        <v>#VALUE!</v>
      </c>
    </row>
    <row r="137" spans="1:8" ht="25.5" customHeight="1" x14ac:dyDescent="0.2">
      <c r="A137" s="154"/>
      <c r="B137" s="2" t="s">
        <v>1807</v>
      </c>
      <c r="C137" s="2"/>
      <c r="D137" s="2" t="s">
        <v>1349</v>
      </c>
      <c r="E137" s="2"/>
      <c r="F137" s="2"/>
      <c r="G137" s="155">
        <f ca="1">INDIRECT(CONCATENATE("Лист1!B",MATCH(B137,Лист1!A$1:A$16306,0)),1)</f>
        <v>43.113600000000005</v>
      </c>
      <c r="H137" s="245" t="e">
        <f t="shared" ca="1" si="12"/>
        <v>#VALUE!</v>
      </c>
    </row>
    <row r="138" spans="1:8" ht="25.5" customHeight="1" x14ac:dyDescent="0.2">
      <c r="A138" s="154"/>
      <c r="B138" s="2" t="s">
        <v>9274</v>
      </c>
      <c r="C138" s="2"/>
      <c r="D138" s="2" t="s">
        <v>1349</v>
      </c>
      <c r="E138" s="2"/>
      <c r="F138" s="2"/>
      <c r="G138" s="155">
        <f ca="1">INDIRECT(CONCATENATE("Лист1!B",MATCH(B138,Лист1!A$1:A$16306,0)),1)</f>
        <v>44.139600000000002</v>
      </c>
      <c r="H138" s="245" t="e">
        <f t="shared" ca="1" si="12"/>
        <v>#VALUE!</v>
      </c>
    </row>
    <row r="139" spans="1:8" ht="25.5" customHeight="1" x14ac:dyDescent="0.2">
      <c r="A139" s="154"/>
      <c r="B139" s="2" t="s">
        <v>4289</v>
      </c>
      <c r="C139" s="2"/>
      <c r="D139" s="2" t="s">
        <v>1349</v>
      </c>
      <c r="E139" s="2"/>
      <c r="F139" s="2"/>
      <c r="G139" s="155">
        <f ca="1">INDIRECT(CONCATENATE("Лист1!B",MATCH(B139,Лист1!A$1:A$16306,0)),1)</f>
        <v>48.55680000000001</v>
      </c>
      <c r="H139" s="245" t="e">
        <f t="shared" ca="1" si="12"/>
        <v>#VALUE!</v>
      </c>
    </row>
    <row r="140" spans="1:8" ht="25.5" customHeight="1" x14ac:dyDescent="0.2">
      <c r="A140" s="154"/>
      <c r="B140" s="2" t="s">
        <v>4291</v>
      </c>
      <c r="C140" s="2"/>
      <c r="D140" s="2" t="s">
        <v>1349</v>
      </c>
      <c r="E140" s="2"/>
      <c r="F140" s="2"/>
      <c r="G140" s="155">
        <f ca="1">INDIRECT(CONCATENATE("Лист1!B",MATCH(B140,Лист1!A$1:A$16306,0)),1)</f>
        <v>48.55680000000001</v>
      </c>
      <c r="H140" s="245" t="e">
        <f t="shared" ca="1" si="12"/>
        <v>#VALUE!</v>
      </c>
    </row>
    <row r="141" spans="1:8" ht="36" customHeight="1" x14ac:dyDescent="0.2">
      <c r="A141" s="154"/>
      <c r="B141" s="2" t="s">
        <v>1808</v>
      </c>
      <c r="C141" s="2"/>
      <c r="D141" s="2" t="s">
        <v>1350</v>
      </c>
      <c r="E141" s="2"/>
      <c r="F141" s="2"/>
      <c r="G141" s="155">
        <f ca="1">INDIRECT(CONCATENATE("Лист1!B",MATCH(B141,Лист1!A$1:A$16306,0)),1)</f>
        <v>52.963200000000001</v>
      </c>
      <c r="H141" s="245" t="e">
        <f t="shared" ca="1" si="12"/>
        <v>#VALUE!</v>
      </c>
    </row>
    <row r="142" spans="1:8" ht="36" customHeight="1" x14ac:dyDescent="0.2">
      <c r="A142" s="154"/>
      <c r="B142" s="2" t="s">
        <v>9275</v>
      </c>
      <c r="C142" s="2"/>
      <c r="D142" s="2" t="s">
        <v>1350</v>
      </c>
      <c r="E142" s="2"/>
      <c r="F142" s="2"/>
      <c r="G142" s="155">
        <f ca="1">INDIRECT(CONCATENATE("Лист1!B",MATCH(B142,Лист1!A$1:A$16306,0)),1)</f>
        <v>54.421200000000013</v>
      </c>
      <c r="H142" s="245" t="e">
        <f t="shared" ca="1" si="12"/>
        <v>#VALUE!</v>
      </c>
    </row>
    <row r="143" spans="1:8" ht="36" customHeight="1" x14ac:dyDescent="0.2">
      <c r="A143" s="154"/>
      <c r="B143" s="2" t="s">
        <v>4290</v>
      </c>
      <c r="C143" s="2"/>
      <c r="D143" s="2" t="s">
        <v>1350</v>
      </c>
      <c r="E143" s="2"/>
      <c r="F143" s="2"/>
      <c r="G143" s="155">
        <f ca="1">INDIRECT(CONCATENATE("Лист1!B",MATCH(B143,Лист1!A$1:A$16306,0)),1)</f>
        <v>58.860000000000007</v>
      </c>
      <c r="H143" s="245" t="e">
        <f t="shared" ca="1" si="12"/>
        <v>#VALUE!</v>
      </c>
    </row>
    <row r="144" spans="1:8" ht="36" customHeight="1" thickBot="1" x14ac:dyDescent="0.25">
      <c r="A144" s="163"/>
      <c r="B144" s="176" t="s">
        <v>4292</v>
      </c>
      <c r="C144" s="176"/>
      <c r="D144" s="176" t="s">
        <v>1350</v>
      </c>
      <c r="E144" s="176"/>
      <c r="F144" s="176"/>
      <c r="G144" s="155">
        <f ca="1">INDIRECT(CONCATENATE("Лист1!B",MATCH(B144,Лист1!A$1:A$16306,0)),1)</f>
        <v>58.860000000000007</v>
      </c>
      <c r="H144" s="245" t="e">
        <f t="shared" ca="1" si="12"/>
        <v>#VALUE!</v>
      </c>
    </row>
  </sheetData>
  <mergeCells count="23">
    <mergeCell ref="A126:G126"/>
    <mergeCell ref="A99:G99"/>
    <mergeCell ref="A102:G102"/>
    <mergeCell ref="A104:G104"/>
    <mergeCell ref="A106:G106"/>
    <mergeCell ref="A68:G68"/>
    <mergeCell ref="A76:G76"/>
    <mergeCell ref="A114:G114"/>
    <mergeCell ref="A122:G122"/>
    <mergeCell ref="A30:G30"/>
    <mergeCell ref="A38:G38"/>
    <mergeCell ref="A46:G46"/>
    <mergeCell ref="A57:G57"/>
    <mergeCell ref="A84:G84"/>
    <mergeCell ref="A95:G95"/>
    <mergeCell ref="A14:G14"/>
    <mergeCell ref="A22:G22"/>
    <mergeCell ref="A1:G1"/>
    <mergeCell ref="A2:G2"/>
    <mergeCell ref="A3:G3"/>
    <mergeCell ref="A4:G4"/>
    <mergeCell ref="A5:G5"/>
    <mergeCell ref="A6:G6"/>
  </mergeCells>
  <phoneticPr fontId="6" type="noConversion"/>
  <pageMargins left="0.75" right="0.75" top="1" bottom="1" header="0.5" footer="0.5"/>
  <pageSetup paperSize="9" scale="70" fitToHeight="4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9"/>
  <sheetViews>
    <sheetView workbookViewId="0">
      <selection activeCell="F4" sqref="F4"/>
    </sheetView>
  </sheetViews>
  <sheetFormatPr defaultRowHeight="12.75" x14ac:dyDescent="0.2"/>
  <cols>
    <col min="1" max="1" width="31.42578125" customWidth="1"/>
    <col min="2" max="2" width="16.85546875" customWidth="1"/>
    <col min="3" max="3" width="38.42578125" customWidth="1"/>
    <col min="4" max="4" width="10.28515625" customWidth="1"/>
    <col min="5" max="5" width="16.5703125" customWidth="1"/>
    <col min="6" max="6" width="13.5703125" customWidth="1"/>
  </cols>
  <sheetData>
    <row r="1" spans="1:6" ht="18" x14ac:dyDescent="0.25">
      <c r="A1" s="284" t="s">
        <v>1425</v>
      </c>
      <c r="B1" s="285"/>
      <c r="C1" s="285"/>
      <c r="D1" s="286"/>
    </row>
    <row r="2" spans="1:6" ht="13.5" thickBot="1" x14ac:dyDescent="0.25">
      <c r="A2" s="287"/>
      <c r="B2" s="288"/>
      <c r="C2" s="288"/>
      <c r="D2" s="289"/>
      <c r="E2" s="18"/>
    </row>
    <row r="3" spans="1:6" ht="34.5" thickBot="1" x14ac:dyDescent="0.25">
      <c r="A3" s="290"/>
      <c r="B3" s="291"/>
      <c r="C3" s="291"/>
      <c r="D3" s="292"/>
      <c r="E3" s="241" t="s">
        <v>9159</v>
      </c>
      <c r="F3" s="241" t="s">
        <v>848</v>
      </c>
    </row>
    <row r="4" spans="1:6" ht="13.5" thickBot="1" x14ac:dyDescent="0.25">
      <c r="A4" s="293"/>
      <c r="B4" s="294"/>
      <c r="C4" s="294"/>
      <c r="D4" s="295"/>
      <c r="E4" s="252" t="s">
        <v>852</v>
      </c>
      <c r="F4" s="244">
        <v>0</v>
      </c>
    </row>
    <row r="5" spans="1:6" x14ac:dyDescent="0.2">
      <c r="A5" s="296"/>
      <c r="B5" s="297"/>
      <c r="C5" s="297"/>
      <c r="D5" s="298"/>
    </row>
    <row r="6" spans="1:6" ht="175.5" customHeight="1" x14ac:dyDescent="0.2">
      <c r="A6" s="339"/>
      <c r="B6" s="340"/>
      <c r="C6" s="340"/>
      <c r="D6" s="341"/>
    </row>
    <row r="7" spans="1:6" ht="28.5" customHeight="1" x14ac:dyDescent="0.2">
      <c r="A7" s="3"/>
      <c r="B7" s="4" t="s">
        <v>7186</v>
      </c>
      <c r="C7" s="4" t="s">
        <v>4267</v>
      </c>
      <c r="D7" s="1" t="s">
        <v>3238</v>
      </c>
      <c r="E7" s="250" t="s">
        <v>851</v>
      </c>
      <c r="F7" s="247"/>
    </row>
    <row r="8" spans="1:6" x14ac:dyDescent="0.2">
      <c r="B8" s="2" t="s">
        <v>4365</v>
      </c>
      <c r="C8" s="9" t="s">
        <v>1426</v>
      </c>
      <c r="D8" s="9">
        <f ca="1">INDIRECT(CONCATENATE("Лист1!B",MATCH(B8,Лист1!A$1:A$16306,0)),1)</f>
        <v>2.52</v>
      </c>
      <c r="E8" s="251" t="e">
        <f ca="1">D8*(E$4)*(100%-F$4)</f>
        <v>#VALUE!</v>
      </c>
    </row>
    <row r="9" spans="1:6" x14ac:dyDescent="0.2">
      <c r="B9" s="2" t="s">
        <v>4364</v>
      </c>
      <c r="C9" s="9" t="s">
        <v>1427</v>
      </c>
      <c r="D9" s="9">
        <f ca="1">INDIRECT(CONCATENATE("Лист1!B",MATCH(B9,Лист1!A$1:A$16306,0)),1)</f>
        <v>2.52</v>
      </c>
      <c r="E9" s="251" t="e">
        <f t="shared" ref="E9:E72" ca="1" si="0">D9*(E$4)*(100%-F$4)</f>
        <v>#VALUE!</v>
      </c>
    </row>
    <row r="10" spans="1:6" x14ac:dyDescent="0.2">
      <c r="B10" s="2" t="s">
        <v>4363</v>
      </c>
      <c r="C10" s="9" t="s">
        <v>1428</v>
      </c>
      <c r="D10" s="9">
        <f ca="1">INDIRECT(CONCATENATE("Лист1!B",MATCH(B10,Лист1!A$1:A$16306,0)),1)</f>
        <v>2.52</v>
      </c>
      <c r="E10" s="251" t="e">
        <f t="shared" ca="1" si="0"/>
        <v>#VALUE!</v>
      </c>
    </row>
    <row r="11" spans="1:6" x14ac:dyDescent="0.2">
      <c r="B11" s="2" t="s">
        <v>4362</v>
      </c>
      <c r="C11" s="9" t="s">
        <v>1429</v>
      </c>
      <c r="D11" s="9">
        <f ca="1">INDIRECT(CONCATENATE("Лист1!B",MATCH(B11,Лист1!A$1:A$16306,0)),1)</f>
        <v>2.52</v>
      </c>
      <c r="E11" s="251" t="e">
        <f t="shared" ca="1" si="0"/>
        <v>#VALUE!</v>
      </c>
    </row>
    <row r="12" spans="1:6" x14ac:dyDescent="0.2">
      <c r="B12" s="2" t="s">
        <v>4361</v>
      </c>
      <c r="C12" s="9" t="s">
        <v>1430</v>
      </c>
      <c r="D12" s="9">
        <f ca="1">INDIRECT(CONCATENATE("Лист1!B",MATCH(B12,Лист1!A$1:A$16306,0)),1)</f>
        <v>2.52</v>
      </c>
      <c r="E12" s="251" t="e">
        <f t="shared" ca="1" si="0"/>
        <v>#VALUE!</v>
      </c>
    </row>
    <row r="13" spans="1:6" x14ac:dyDescent="0.2">
      <c r="B13" s="2" t="s">
        <v>4360</v>
      </c>
      <c r="C13" s="9" t="s">
        <v>1431</v>
      </c>
      <c r="D13" s="9">
        <f ca="1">INDIRECT(CONCATENATE("Лист1!B",MATCH(B13,Лист1!A$1:A$16306,0)),1)</f>
        <v>2.52</v>
      </c>
      <c r="E13" s="251" t="e">
        <f t="shared" ca="1" si="0"/>
        <v>#VALUE!</v>
      </c>
    </row>
    <row r="14" spans="1:6" x14ac:dyDescent="0.2">
      <c r="B14" s="5" t="s">
        <v>4371</v>
      </c>
      <c r="C14" s="6" t="s">
        <v>1432</v>
      </c>
      <c r="D14" s="9">
        <f ca="1">INDIRECT(CONCATENATE("Лист1!B",MATCH(B14,Лист1!A$1:A$16306,0)),1)</f>
        <v>4.3680000000000003</v>
      </c>
      <c r="E14" s="251" t="e">
        <f t="shared" ca="1" si="0"/>
        <v>#VALUE!</v>
      </c>
    </row>
    <row r="15" spans="1:6" x14ac:dyDescent="0.2">
      <c r="B15" s="5" t="s">
        <v>4370</v>
      </c>
      <c r="C15" s="6" t="s">
        <v>1433</v>
      </c>
      <c r="D15" s="9">
        <f ca="1">INDIRECT(CONCATENATE("Лист1!B",MATCH(B15,Лист1!A$1:A$16306,0)),1)</f>
        <v>4.3680000000000003</v>
      </c>
      <c r="E15" s="251" t="e">
        <f t="shared" ca="1" si="0"/>
        <v>#VALUE!</v>
      </c>
    </row>
    <row r="16" spans="1:6" x14ac:dyDescent="0.2">
      <c r="B16" s="5" t="s">
        <v>4369</v>
      </c>
      <c r="C16" s="6" t="s">
        <v>1434</v>
      </c>
      <c r="D16" s="9">
        <f ca="1">INDIRECT(CONCATENATE("Лист1!B",MATCH(B16,Лист1!A$1:A$16306,0)),1)</f>
        <v>4.3680000000000003</v>
      </c>
      <c r="E16" s="251" t="e">
        <f t="shared" ca="1" si="0"/>
        <v>#VALUE!</v>
      </c>
    </row>
    <row r="17" spans="2:5" x14ac:dyDescent="0.2">
      <c r="B17" s="5" t="s">
        <v>4368</v>
      </c>
      <c r="C17" s="6" t="s">
        <v>1435</v>
      </c>
      <c r="D17" s="9">
        <f ca="1">INDIRECT(CONCATENATE("Лист1!B",MATCH(B17,Лист1!A$1:A$16306,0)),1)</f>
        <v>4.3680000000000003</v>
      </c>
      <c r="E17" s="251" t="e">
        <f t="shared" ca="1" si="0"/>
        <v>#VALUE!</v>
      </c>
    </row>
    <row r="18" spans="2:5" x14ac:dyDescent="0.2">
      <c r="B18" s="5" t="s">
        <v>4367</v>
      </c>
      <c r="C18" s="6" t="s">
        <v>1436</v>
      </c>
      <c r="D18" s="9">
        <f ca="1">INDIRECT(CONCATENATE("Лист1!B",MATCH(B18,Лист1!A$1:A$16306,0)),1)</f>
        <v>4.3680000000000003</v>
      </c>
      <c r="E18" s="251" t="e">
        <f t="shared" ca="1" si="0"/>
        <v>#VALUE!</v>
      </c>
    </row>
    <row r="19" spans="2:5" x14ac:dyDescent="0.2">
      <c r="B19" s="5" t="s">
        <v>4366</v>
      </c>
      <c r="C19" s="6" t="s">
        <v>1437</v>
      </c>
      <c r="D19" s="9">
        <f ca="1">INDIRECT(CONCATENATE("Лист1!B",MATCH(B19,Лист1!A$1:A$16306,0)),1)</f>
        <v>4.3680000000000003</v>
      </c>
      <c r="E19" s="251" t="e">
        <f t="shared" ca="1" si="0"/>
        <v>#VALUE!</v>
      </c>
    </row>
    <row r="20" spans="2:5" x14ac:dyDescent="0.2">
      <c r="B20" s="2" t="s">
        <v>4377</v>
      </c>
      <c r="C20" s="9" t="s">
        <v>1438</v>
      </c>
      <c r="D20" s="9">
        <f ca="1">INDIRECT(CONCATENATE("Лист1!B",MATCH(B20,Лист1!A$1:A$16306,0)),1)</f>
        <v>2.52</v>
      </c>
      <c r="E20" s="251" t="e">
        <f t="shared" ca="1" si="0"/>
        <v>#VALUE!</v>
      </c>
    </row>
    <row r="21" spans="2:5" x14ac:dyDescent="0.2">
      <c r="B21" s="2" t="s">
        <v>4376</v>
      </c>
      <c r="C21" s="9" t="s">
        <v>1439</v>
      </c>
      <c r="D21" s="9">
        <f ca="1">INDIRECT(CONCATENATE("Лист1!B",MATCH(B21,Лист1!A$1:A$16306,0)),1)</f>
        <v>2.52</v>
      </c>
      <c r="E21" s="251" t="e">
        <f t="shared" ca="1" si="0"/>
        <v>#VALUE!</v>
      </c>
    </row>
    <row r="22" spans="2:5" x14ac:dyDescent="0.2">
      <c r="B22" s="2" t="s">
        <v>4375</v>
      </c>
      <c r="C22" s="9" t="s">
        <v>1440</v>
      </c>
      <c r="D22" s="9">
        <f ca="1">INDIRECT(CONCATENATE("Лист1!B",MATCH(B22,Лист1!A$1:A$16306,0)),1)</f>
        <v>2.52</v>
      </c>
      <c r="E22" s="251" t="e">
        <f t="shared" ca="1" si="0"/>
        <v>#VALUE!</v>
      </c>
    </row>
    <row r="23" spans="2:5" x14ac:dyDescent="0.2">
      <c r="B23" s="2" t="s">
        <v>4374</v>
      </c>
      <c r="C23" s="9" t="s">
        <v>1441</v>
      </c>
      <c r="D23" s="9">
        <f ca="1">INDIRECT(CONCATENATE("Лист1!B",MATCH(B23,Лист1!A$1:A$16306,0)),1)</f>
        <v>2.52</v>
      </c>
      <c r="E23" s="251" t="e">
        <f t="shared" ca="1" si="0"/>
        <v>#VALUE!</v>
      </c>
    </row>
    <row r="24" spans="2:5" x14ac:dyDescent="0.2">
      <c r="B24" s="2" t="s">
        <v>4373</v>
      </c>
      <c r="C24" s="9" t="s">
        <v>1442</v>
      </c>
      <c r="D24" s="9">
        <f ca="1">INDIRECT(CONCATENATE("Лист1!B",MATCH(B24,Лист1!A$1:A$16306,0)),1)</f>
        <v>2.52</v>
      </c>
      <c r="E24" s="251" t="e">
        <f t="shared" ca="1" si="0"/>
        <v>#VALUE!</v>
      </c>
    </row>
    <row r="25" spans="2:5" ht="13.5" customHeight="1" x14ac:dyDescent="0.2">
      <c r="B25" s="2" t="s">
        <v>4372</v>
      </c>
      <c r="C25" s="9" t="s">
        <v>1443</v>
      </c>
      <c r="D25" s="9">
        <f ca="1">INDIRECT(CONCATENATE("Лист1!B",MATCH(B25,Лист1!A$1:A$16306,0)),1)</f>
        <v>2.52</v>
      </c>
      <c r="E25" s="251" t="e">
        <f t="shared" ca="1" si="0"/>
        <v>#VALUE!</v>
      </c>
    </row>
    <row r="26" spans="2:5" ht="15.75" customHeight="1" x14ac:dyDescent="0.2">
      <c r="B26" s="5" t="s">
        <v>4382</v>
      </c>
      <c r="C26" s="6" t="s">
        <v>1444</v>
      </c>
      <c r="D26" s="9">
        <f ca="1">INDIRECT(CONCATENATE("Лист1!B",MATCH(B26,Лист1!A$1:A$16306,0)),1)</f>
        <v>2.52</v>
      </c>
      <c r="E26" s="251" t="e">
        <f t="shared" ca="1" si="0"/>
        <v>#VALUE!</v>
      </c>
    </row>
    <row r="27" spans="2:5" ht="15.75" customHeight="1" x14ac:dyDescent="0.2">
      <c r="B27" s="5" t="s">
        <v>4381</v>
      </c>
      <c r="C27" s="6" t="s">
        <v>1445</v>
      </c>
      <c r="D27" s="9">
        <f ca="1">INDIRECT(CONCATENATE("Лист1!B",MATCH(B27,Лист1!A$1:A$16306,0)),1)</f>
        <v>2.52</v>
      </c>
      <c r="E27" s="251" t="e">
        <f t="shared" ca="1" si="0"/>
        <v>#VALUE!</v>
      </c>
    </row>
    <row r="28" spans="2:5" ht="15.75" customHeight="1" x14ac:dyDescent="0.2">
      <c r="B28" s="5" t="s">
        <v>4380</v>
      </c>
      <c r="C28" s="6" t="s">
        <v>1446</v>
      </c>
      <c r="D28" s="9">
        <f ca="1">INDIRECT(CONCATENATE("Лист1!B",MATCH(B28,Лист1!A$1:A$16306,0)),1)</f>
        <v>2.52</v>
      </c>
      <c r="E28" s="251" t="e">
        <f t="shared" ca="1" si="0"/>
        <v>#VALUE!</v>
      </c>
    </row>
    <row r="29" spans="2:5" ht="15.75" customHeight="1" x14ac:dyDescent="0.2">
      <c r="B29" s="5" t="s">
        <v>4379</v>
      </c>
      <c r="C29" s="6" t="s">
        <v>1447</v>
      </c>
      <c r="D29" s="9">
        <f ca="1">INDIRECT(CONCATENATE("Лист1!B",MATCH(B29,Лист1!A$1:A$16306,0)),1)</f>
        <v>2.52</v>
      </c>
      <c r="E29" s="251" t="e">
        <f t="shared" ca="1" si="0"/>
        <v>#VALUE!</v>
      </c>
    </row>
    <row r="30" spans="2:5" ht="15.75" customHeight="1" x14ac:dyDescent="0.2">
      <c r="B30" s="5" t="s">
        <v>4378</v>
      </c>
      <c r="C30" s="6" t="s">
        <v>1448</v>
      </c>
      <c r="D30" s="9">
        <f ca="1">INDIRECT(CONCATENATE("Лист1!B",MATCH(B30,Лист1!A$1:A$16306,0)),1)</f>
        <v>2.52</v>
      </c>
      <c r="E30" s="251" t="e">
        <f t="shared" ca="1" si="0"/>
        <v>#VALUE!</v>
      </c>
    </row>
    <row r="31" spans="2:5" x14ac:dyDescent="0.2">
      <c r="B31" s="2" t="s">
        <v>3338</v>
      </c>
      <c r="C31" s="122" t="s">
        <v>1449</v>
      </c>
      <c r="D31" s="9">
        <f ca="1">INDIRECT(CONCATENATE("Лист1!B",MATCH(B31,Лист1!A$1:A$16306,0)),1)</f>
        <v>4.3680000000000003</v>
      </c>
      <c r="E31" s="251" t="e">
        <f t="shared" ca="1" si="0"/>
        <v>#VALUE!</v>
      </c>
    </row>
    <row r="32" spans="2:5" x14ac:dyDescent="0.2">
      <c r="B32" s="2" t="s">
        <v>4386</v>
      </c>
      <c r="C32" s="122" t="s">
        <v>1450</v>
      </c>
      <c r="D32" s="9">
        <f ca="1">INDIRECT(CONCATENATE("Лист1!B",MATCH(B32,Лист1!A$1:A$16306,0)),1)</f>
        <v>4.3680000000000003</v>
      </c>
      <c r="E32" s="251" t="e">
        <f t="shared" ca="1" si="0"/>
        <v>#VALUE!</v>
      </c>
    </row>
    <row r="33" spans="2:5" x14ac:dyDescent="0.2">
      <c r="B33" s="2" t="s">
        <v>4385</v>
      </c>
      <c r="C33" s="122" t="s">
        <v>1451</v>
      </c>
      <c r="D33" s="9">
        <f ca="1">INDIRECT(CONCATENATE("Лист1!B",MATCH(B33,Лист1!A$1:A$16306,0)),1)</f>
        <v>4.3680000000000003</v>
      </c>
      <c r="E33" s="251" t="e">
        <f t="shared" ca="1" si="0"/>
        <v>#VALUE!</v>
      </c>
    </row>
    <row r="34" spans="2:5" x14ac:dyDescent="0.2">
      <c r="B34" s="2" t="s">
        <v>4384</v>
      </c>
      <c r="C34" s="122" t="s">
        <v>1452</v>
      </c>
      <c r="D34" s="9">
        <f ca="1">INDIRECT(CONCATENATE("Лист1!B",MATCH(B34,Лист1!A$1:A$16306,0)),1)</f>
        <v>4.3680000000000003</v>
      </c>
      <c r="E34" s="251" t="e">
        <f t="shared" ca="1" si="0"/>
        <v>#VALUE!</v>
      </c>
    </row>
    <row r="35" spans="2:5" x14ac:dyDescent="0.2">
      <c r="B35" s="2" t="s">
        <v>4383</v>
      </c>
      <c r="C35" s="122" t="s">
        <v>1453</v>
      </c>
      <c r="D35" s="9">
        <f ca="1">INDIRECT(CONCATENATE("Лист1!B",MATCH(B35,Лист1!A$1:A$16306,0)),1)</f>
        <v>4.3680000000000003</v>
      </c>
      <c r="E35" s="251" t="e">
        <f t="shared" ca="1" si="0"/>
        <v>#VALUE!</v>
      </c>
    </row>
    <row r="36" spans="2:5" x14ac:dyDescent="0.2">
      <c r="B36" s="5" t="s">
        <v>5050</v>
      </c>
      <c r="C36" s="211" t="s">
        <v>1454</v>
      </c>
      <c r="D36" s="9">
        <f ca="1">INDIRECT(CONCATENATE("Лист1!B",MATCH(B36,Лист1!A$1:A$16306,0)),1)</f>
        <v>2.52</v>
      </c>
      <c r="E36" s="251" t="e">
        <f t="shared" ca="1" si="0"/>
        <v>#VALUE!</v>
      </c>
    </row>
    <row r="37" spans="2:5" x14ac:dyDescent="0.2">
      <c r="B37" s="5" t="s">
        <v>5049</v>
      </c>
      <c r="C37" s="211" t="s">
        <v>1455</v>
      </c>
      <c r="D37" s="9">
        <f ca="1">INDIRECT(CONCATENATE("Лист1!B",MATCH(B37,Лист1!A$1:A$16306,0)),1)</f>
        <v>2.52</v>
      </c>
      <c r="E37" s="251" t="e">
        <f t="shared" ca="1" si="0"/>
        <v>#VALUE!</v>
      </c>
    </row>
    <row r="38" spans="2:5" x14ac:dyDescent="0.2">
      <c r="B38" s="5" t="s">
        <v>5048</v>
      </c>
      <c r="C38" s="211" t="s">
        <v>1456</v>
      </c>
      <c r="D38" s="9">
        <f ca="1">INDIRECT(CONCATENATE("Лист1!B",MATCH(B38,Лист1!A$1:A$16306,0)),1)</f>
        <v>2.52</v>
      </c>
      <c r="E38" s="251" t="e">
        <f t="shared" ca="1" si="0"/>
        <v>#VALUE!</v>
      </c>
    </row>
    <row r="39" spans="2:5" x14ac:dyDescent="0.2">
      <c r="B39" s="5" t="s">
        <v>5376</v>
      </c>
      <c r="C39" s="211" t="s">
        <v>1457</v>
      </c>
      <c r="D39" s="9">
        <f ca="1">INDIRECT(CONCATENATE("Лист1!B",MATCH(B39,Лист1!A$1:A$16306,0)),1)</f>
        <v>2.52</v>
      </c>
      <c r="E39" s="251" t="e">
        <f t="shared" ca="1" si="0"/>
        <v>#VALUE!</v>
      </c>
    </row>
    <row r="40" spans="2:5" x14ac:dyDescent="0.2">
      <c r="B40" s="5" t="s">
        <v>5375</v>
      </c>
      <c r="C40" s="211" t="s">
        <v>1458</v>
      </c>
      <c r="D40" s="9">
        <f ca="1">INDIRECT(CONCATENATE("Лист1!B",MATCH(B40,Лист1!A$1:A$16306,0)),1)</f>
        <v>2.52</v>
      </c>
      <c r="E40" s="251" t="e">
        <f t="shared" ca="1" si="0"/>
        <v>#VALUE!</v>
      </c>
    </row>
    <row r="41" spans="2:5" x14ac:dyDescent="0.2">
      <c r="B41" s="2" t="s">
        <v>5055</v>
      </c>
      <c r="C41" s="9" t="s">
        <v>1459</v>
      </c>
      <c r="D41" s="9">
        <f ca="1">INDIRECT(CONCATENATE("Лист1!B",MATCH(B41,Лист1!A$1:A$16306,0)),1)</f>
        <v>2.016</v>
      </c>
      <c r="E41" s="251" t="e">
        <f t="shared" ca="1" si="0"/>
        <v>#VALUE!</v>
      </c>
    </row>
    <row r="42" spans="2:5" x14ac:dyDescent="0.2">
      <c r="B42" s="2" t="s">
        <v>5054</v>
      </c>
      <c r="C42" s="9" t="s">
        <v>1460</v>
      </c>
      <c r="D42" s="9">
        <f ca="1">INDIRECT(CONCATENATE("Лист1!B",MATCH(B42,Лист1!A$1:A$16306,0)),1)</f>
        <v>2.016</v>
      </c>
      <c r="E42" s="251" t="e">
        <f t="shared" ca="1" si="0"/>
        <v>#VALUE!</v>
      </c>
    </row>
    <row r="43" spans="2:5" x14ac:dyDescent="0.2">
      <c r="B43" s="2" t="s">
        <v>5053</v>
      </c>
      <c r="C43" s="9" t="s">
        <v>1461</v>
      </c>
      <c r="D43" s="9">
        <f ca="1">INDIRECT(CONCATENATE("Лист1!B",MATCH(B43,Лист1!A$1:A$16306,0)),1)</f>
        <v>2.016</v>
      </c>
      <c r="E43" s="251" t="e">
        <f t="shared" ca="1" si="0"/>
        <v>#VALUE!</v>
      </c>
    </row>
    <row r="44" spans="2:5" x14ac:dyDescent="0.2">
      <c r="B44" s="2" t="s">
        <v>5052</v>
      </c>
      <c r="C44" s="9" t="s">
        <v>1462</v>
      </c>
      <c r="D44" s="9">
        <f ca="1">INDIRECT(CONCATENATE("Лист1!B",MATCH(B44,Лист1!A$1:A$16306,0)),1)</f>
        <v>2.016</v>
      </c>
      <c r="E44" s="251" t="e">
        <f t="shared" ca="1" si="0"/>
        <v>#VALUE!</v>
      </c>
    </row>
    <row r="45" spans="2:5" x14ac:dyDescent="0.2">
      <c r="B45" s="2" t="s">
        <v>5051</v>
      </c>
      <c r="C45" s="9" t="s">
        <v>1463</v>
      </c>
      <c r="D45" s="9">
        <f ca="1">INDIRECT(CONCATENATE("Лист1!B",MATCH(B45,Лист1!A$1:A$16306,0)),1)</f>
        <v>2.016</v>
      </c>
      <c r="E45" s="251" t="e">
        <f t="shared" ca="1" si="0"/>
        <v>#VALUE!</v>
      </c>
    </row>
    <row r="46" spans="2:5" x14ac:dyDescent="0.2">
      <c r="B46" s="5" t="s">
        <v>5060</v>
      </c>
      <c r="C46" s="6" t="s">
        <v>1464</v>
      </c>
      <c r="D46" s="9">
        <f ca="1">INDIRECT(CONCATENATE("Лист1!B",MATCH(B46,Лист1!A$1:A$16306,0)),1)</f>
        <v>2.1840000000000002</v>
      </c>
      <c r="E46" s="251" t="e">
        <f t="shared" ca="1" si="0"/>
        <v>#VALUE!</v>
      </c>
    </row>
    <row r="47" spans="2:5" x14ac:dyDescent="0.2">
      <c r="B47" s="5" t="s">
        <v>5059</v>
      </c>
      <c r="C47" s="6" t="s">
        <v>1465</v>
      </c>
      <c r="D47" s="9">
        <f ca="1">INDIRECT(CONCATENATE("Лист1!B",MATCH(B47,Лист1!A$1:A$16306,0)),1)</f>
        <v>2.1840000000000002</v>
      </c>
      <c r="E47" s="251" t="e">
        <f t="shared" ca="1" si="0"/>
        <v>#VALUE!</v>
      </c>
    </row>
    <row r="48" spans="2:5" x14ac:dyDescent="0.2">
      <c r="B48" s="5" t="s">
        <v>5058</v>
      </c>
      <c r="C48" s="6" t="s">
        <v>1466</v>
      </c>
      <c r="D48" s="9">
        <f ca="1">INDIRECT(CONCATENATE("Лист1!B",MATCH(B48,Лист1!A$1:A$16306,0)),1)</f>
        <v>2.1840000000000002</v>
      </c>
      <c r="E48" s="251" t="e">
        <f t="shared" ca="1" si="0"/>
        <v>#VALUE!</v>
      </c>
    </row>
    <row r="49" spans="2:5" x14ac:dyDescent="0.2">
      <c r="B49" s="5" t="s">
        <v>5057</v>
      </c>
      <c r="C49" s="6" t="s">
        <v>1467</v>
      </c>
      <c r="D49" s="9">
        <f ca="1">INDIRECT(CONCATENATE("Лист1!B",MATCH(B49,Лист1!A$1:A$16306,0)),1)</f>
        <v>2.1840000000000002</v>
      </c>
      <c r="E49" s="251" t="e">
        <f t="shared" ca="1" si="0"/>
        <v>#VALUE!</v>
      </c>
    </row>
    <row r="50" spans="2:5" x14ac:dyDescent="0.2">
      <c r="B50" s="5" t="s">
        <v>5056</v>
      </c>
      <c r="C50" s="6" t="s">
        <v>1468</v>
      </c>
      <c r="D50" s="9">
        <f ca="1">INDIRECT(CONCATENATE("Лист1!B",MATCH(B50,Лист1!A$1:A$16306,0)),1)</f>
        <v>2.1840000000000002</v>
      </c>
      <c r="E50" s="251" t="e">
        <f t="shared" ca="1" si="0"/>
        <v>#VALUE!</v>
      </c>
    </row>
    <row r="51" spans="2:5" x14ac:dyDescent="0.2">
      <c r="B51" s="2" t="s">
        <v>5864</v>
      </c>
      <c r="C51" s="9" t="s">
        <v>1469</v>
      </c>
      <c r="D51" s="9">
        <f ca="1">INDIRECT(CONCATENATE("Лист1!B",MATCH(B51,Лист1!A$1:A$16306,0)),1)</f>
        <v>4.1159999999999997</v>
      </c>
      <c r="E51" s="251" t="e">
        <f t="shared" ca="1" si="0"/>
        <v>#VALUE!</v>
      </c>
    </row>
    <row r="52" spans="2:5" x14ac:dyDescent="0.2">
      <c r="B52" s="2" t="s">
        <v>5863</v>
      </c>
      <c r="C52" s="9" t="s">
        <v>1470</v>
      </c>
      <c r="D52" s="9">
        <f ca="1">INDIRECT(CONCATENATE("Лист1!B",MATCH(B52,Лист1!A$1:A$16306,0)),1)</f>
        <v>4.1159999999999997</v>
      </c>
      <c r="E52" s="251" t="e">
        <f t="shared" ca="1" si="0"/>
        <v>#VALUE!</v>
      </c>
    </row>
    <row r="53" spans="2:5" x14ac:dyDescent="0.2">
      <c r="B53" s="2" t="s">
        <v>5862</v>
      </c>
      <c r="C53" s="9" t="s">
        <v>1471</v>
      </c>
      <c r="D53" s="9">
        <f ca="1">INDIRECT(CONCATENATE("Лист1!B",MATCH(B53,Лист1!A$1:A$16306,0)),1)</f>
        <v>4.1159999999999997</v>
      </c>
      <c r="E53" s="251" t="e">
        <f t="shared" ca="1" si="0"/>
        <v>#VALUE!</v>
      </c>
    </row>
    <row r="54" spans="2:5" x14ac:dyDescent="0.2">
      <c r="B54" s="2" t="s">
        <v>5861</v>
      </c>
      <c r="C54" s="9" t="s">
        <v>1472</v>
      </c>
      <c r="D54" s="9">
        <f ca="1">INDIRECT(CONCATENATE("Лист1!B",MATCH(B54,Лист1!A$1:A$16306,0)),1)</f>
        <v>4.1159999999999997</v>
      </c>
      <c r="E54" s="251" t="e">
        <f t="shared" ca="1" si="0"/>
        <v>#VALUE!</v>
      </c>
    </row>
    <row r="55" spans="2:5" x14ac:dyDescent="0.2">
      <c r="B55" s="2" t="s">
        <v>5860</v>
      </c>
      <c r="C55" s="9" t="s">
        <v>1473</v>
      </c>
      <c r="D55" s="9">
        <f ca="1">INDIRECT(CONCATENATE("Лист1!B",MATCH(B55,Лист1!A$1:A$16306,0)),1)</f>
        <v>4.1159999999999997</v>
      </c>
      <c r="E55" s="251" t="e">
        <f t="shared" ca="1" si="0"/>
        <v>#VALUE!</v>
      </c>
    </row>
    <row r="56" spans="2:5" x14ac:dyDescent="0.2">
      <c r="B56" s="2" t="s">
        <v>5859</v>
      </c>
      <c r="C56" s="9" t="s">
        <v>1474</v>
      </c>
      <c r="D56" s="9">
        <f ca="1">INDIRECT(CONCATENATE("Лист1!B",MATCH(B56,Лист1!A$1:A$16306,0)),1)</f>
        <v>3.8359999999999999</v>
      </c>
      <c r="E56" s="251" t="e">
        <f t="shared" ca="1" si="0"/>
        <v>#VALUE!</v>
      </c>
    </row>
    <row r="57" spans="2:5" x14ac:dyDescent="0.2">
      <c r="B57" s="2" t="s">
        <v>5858</v>
      </c>
      <c r="C57" s="9" t="s">
        <v>1475</v>
      </c>
      <c r="D57" s="9">
        <f ca="1">INDIRECT(CONCATENATE("Лист1!B",MATCH(B57,Лист1!A$1:A$16306,0)),1)</f>
        <v>3.8359999999999999</v>
      </c>
      <c r="E57" s="251" t="e">
        <f t="shared" ca="1" si="0"/>
        <v>#VALUE!</v>
      </c>
    </row>
    <row r="58" spans="2:5" x14ac:dyDescent="0.2">
      <c r="B58" s="2" t="s">
        <v>5857</v>
      </c>
      <c r="C58" s="9" t="s">
        <v>1476</v>
      </c>
      <c r="D58" s="9">
        <f ca="1">INDIRECT(CONCATENATE("Лист1!B",MATCH(B58,Лист1!A$1:A$16306,0)),1)</f>
        <v>3.8359999999999999</v>
      </c>
      <c r="E58" s="251" t="e">
        <f t="shared" ca="1" si="0"/>
        <v>#VALUE!</v>
      </c>
    </row>
    <row r="59" spans="2:5" x14ac:dyDescent="0.2">
      <c r="B59" s="2" t="s">
        <v>5856</v>
      </c>
      <c r="C59" s="9" t="s">
        <v>1477</v>
      </c>
      <c r="D59" s="9">
        <f ca="1">INDIRECT(CONCATENATE("Лист1!B",MATCH(B59,Лист1!A$1:A$16306,0)),1)</f>
        <v>3.8359999999999999</v>
      </c>
      <c r="E59" s="251" t="e">
        <f t="shared" ca="1" si="0"/>
        <v>#VALUE!</v>
      </c>
    </row>
    <row r="60" spans="2:5" x14ac:dyDescent="0.2">
      <c r="B60" s="2" t="s">
        <v>5061</v>
      </c>
      <c r="C60" s="9" t="s">
        <v>1478</v>
      </c>
      <c r="D60" s="9">
        <f ca="1">INDIRECT(CONCATENATE("Лист1!B",MATCH(B60,Лист1!A$1:A$16306,0)),1)</f>
        <v>3.8359999999999999</v>
      </c>
      <c r="E60" s="251" t="e">
        <f t="shared" ca="1" si="0"/>
        <v>#VALUE!</v>
      </c>
    </row>
    <row r="61" spans="2:5" ht="30" customHeight="1" x14ac:dyDescent="0.2">
      <c r="B61" s="5" t="s">
        <v>5865</v>
      </c>
      <c r="C61" s="212" t="s">
        <v>1479</v>
      </c>
      <c r="D61" s="9">
        <f ca="1">INDIRECT(CONCATENATE("Лист1!B",MATCH(B61,Лист1!A$1:A$16306,0)),1)</f>
        <v>7.3920000000000003</v>
      </c>
      <c r="E61" s="251" t="e">
        <f t="shared" ca="1" si="0"/>
        <v>#VALUE!</v>
      </c>
    </row>
    <row r="62" spans="2:5" ht="35.25" customHeight="1" x14ac:dyDescent="0.2">
      <c r="B62" s="5" t="s">
        <v>5866</v>
      </c>
      <c r="C62" s="212" t="s">
        <v>1480</v>
      </c>
      <c r="D62" s="9">
        <f ca="1">INDIRECT(CONCATENATE("Лист1!B",MATCH(B62,Лист1!A$1:A$16306,0)),1)</f>
        <v>8.0640000000000001</v>
      </c>
      <c r="E62" s="251" t="e">
        <f t="shared" ca="1" si="0"/>
        <v>#VALUE!</v>
      </c>
    </row>
    <row r="63" spans="2:5" ht="24" customHeight="1" x14ac:dyDescent="0.2">
      <c r="B63" s="2" t="s">
        <v>5867</v>
      </c>
      <c r="C63" s="27" t="s">
        <v>1481</v>
      </c>
      <c r="D63" s="9">
        <f ca="1">INDIRECT(CONCATENATE("Лист1!B",MATCH(B63,Лист1!A$1:A$16306,0)),1)</f>
        <v>10.08</v>
      </c>
      <c r="E63" s="251" t="e">
        <f t="shared" ca="1" si="0"/>
        <v>#VALUE!</v>
      </c>
    </row>
    <row r="64" spans="2:5" ht="15" customHeight="1" x14ac:dyDescent="0.2">
      <c r="B64" s="2" t="s">
        <v>5868</v>
      </c>
      <c r="C64" s="27" t="s">
        <v>1482</v>
      </c>
      <c r="D64" s="9">
        <f ca="1">INDIRECT(CONCATENATE("Лист1!B",MATCH(B64,Лист1!A$1:A$16306,0)),1)</f>
        <v>6.048</v>
      </c>
      <c r="E64" s="251" t="e">
        <f t="shared" ca="1" si="0"/>
        <v>#VALUE!</v>
      </c>
    </row>
    <row r="65" spans="2:5" ht="15" customHeight="1" x14ac:dyDescent="0.2">
      <c r="B65" s="2" t="s">
        <v>4403</v>
      </c>
      <c r="C65" s="27" t="s">
        <v>1483</v>
      </c>
      <c r="D65" s="9">
        <f ca="1">INDIRECT(CONCATENATE("Лист1!B",MATCH(B65,Лист1!A$1:A$16306,0)),1)</f>
        <v>10.08</v>
      </c>
      <c r="E65" s="251" t="e">
        <f t="shared" ca="1" si="0"/>
        <v>#VALUE!</v>
      </c>
    </row>
    <row r="66" spans="2:5" ht="15" customHeight="1" x14ac:dyDescent="0.2">
      <c r="B66" s="2" t="s">
        <v>5869</v>
      </c>
      <c r="C66" s="27" t="s">
        <v>1484</v>
      </c>
      <c r="D66" s="9">
        <f ca="1">INDIRECT(CONCATENATE("Лист1!B",MATCH(B66,Лист1!A$1:A$16306,0)),1)</f>
        <v>10.08</v>
      </c>
      <c r="E66" s="251" t="e">
        <f t="shared" ca="1" si="0"/>
        <v>#VALUE!</v>
      </c>
    </row>
    <row r="67" spans="2:5" ht="32.25" customHeight="1" x14ac:dyDescent="0.2">
      <c r="B67" s="5" t="s">
        <v>5870</v>
      </c>
      <c r="C67" s="212" t="s">
        <v>1485</v>
      </c>
      <c r="D67" s="9">
        <f ca="1">INDIRECT(CONCATENATE("Лист1!B",MATCH(B67,Лист1!A$1:A$16306,0)),1)</f>
        <v>7.3920000000000003</v>
      </c>
      <c r="E67" s="251" t="e">
        <f t="shared" ca="1" si="0"/>
        <v>#VALUE!</v>
      </c>
    </row>
    <row r="68" spans="2:5" ht="32.25" customHeight="1" x14ac:dyDescent="0.2">
      <c r="B68" s="5" t="s">
        <v>5871</v>
      </c>
      <c r="C68" s="212" t="s">
        <v>1486</v>
      </c>
      <c r="D68" s="9">
        <f ca="1">INDIRECT(CONCATENATE("Лист1!B",MATCH(B68,Лист1!A$1:A$16306,0)),1)</f>
        <v>8.4</v>
      </c>
      <c r="E68" s="251" t="e">
        <f t="shared" ca="1" si="0"/>
        <v>#VALUE!</v>
      </c>
    </row>
    <row r="69" spans="2:5" ht="62.25" customHeight="1" x14ac:dyDescent="0.2">
      <c r="B69" s="2" t="s">
        <v>5872</v>
      </c>
      <c r="C69" s="9" t="s">
        <v>1487</v>
      </c>
      <c r="D69" s="9">
        <f ca="1">INDIRECT(CONCATENATE("Лист1!B",MATCH(B69,Лист1!A$1:A$16306,0)),1)</f>
        <v>16.8</v>
      </c>
      <c r="E69" s="251" t="e">
        <f t="shared" ca="1" si="0"/>
        <v>#VALUE!</v>
      </c>
    </row>
    <row r="70" spans="2:5" ht="66" customHeight="1" x14ac:dyDescent="0.2">
      <c r="B70" s="5" t="s">
        <v>5873</v>
      </c>
      <c r="C70" s="6" t="s">
        <v>1482</v>
      </c>
      <c r="D70" s="9">
        <f ca="1">INDIRECT(CONCATENATE("Лист1!B",MATCH(B70,Лист1!A$1:A$16306,0)),1)</f>
        <v>8.4</v>
      </c>
      <c r="E70" s="251" t="e">
        <f t="shared" ca="1" si="0"/>
        <v>#VALUE!</v>
      </c>
    </row>
    <row r="71" spans="2:5" ht="30.75" customHeight="1" x14ac:dyDescent="0.2">
      <c r="B71" s="2" t="s">
        <v>5874</v>
      </c>
      <c r="C71" s="27" t="s">
        <v>1485</v>
      </c>
      <c r="D71" s="9">
        <f ca="1">INDIRECT(CONCATENATE("Лист1!B",MATCH(B71,Лист1!A$1:A$16306,0)),1)</f>
        <v>8.9039999999999999</v>
      </c>
      <c r="E71" s="251" t="e">
        <f t="shared" ca="1" si="0"/>
        <v>#VALUE!</v>
      </c>
    </row>
    <row r="72" spans="2:5" ht="30.75" customHeight="1" x14ac:dyDescent="0.2">
      <c r="B72" s="2" t="s">
        <v>5875</v>
      </c>
      <c r="C72" s="27" t="s">
        <v>1486</v>
      </c>
      <c r="D72" s="9">
        <f ca="1">INDIRECT(CONCATENATE("Лист1!B",MATCH(B72,Лист1!A$1:A$16306,0)),1)</f>
        <v>10.08</v>
      </c>
      <c r="E72" s="251" t="e">
        <f t="shared" ca="1" si="0"/>
        <v>#VALUE!</v>
      </c>
    </row>
    <row r="73" spans="2:5" ht="25.5" x14ac:dyDescent="0.2">
      <c r="B73" s="2" t="s">
        <v>1488</v>
      </c>
      <c r="C73" s="27" t="s">
        <v>1489</v>
      </c>
      <c r="D73" s="9">
        <f ca="1">INDIRECT(CONCATENATE("Лист1!B",MATCH(B73,Лист1!A$1:A$16306,0)),1)</f>
        <v>13.44</v>
      </c>
      <c r="E73" s="251" t="e">
        <f t="shared" ref="E73:E136" ca="1" si="1">D73*(E$4)*(100%-F$4)</f>
        <v>#VALUE!</v>
      </c>
    </row>
    <row r="74" spans="2:5" ht="25.5" x14ac:dyDescent="0.2">
      <c r="B74" s="2" t="s">
        <v>1490</v>
      </c>
      <c r="C74" s="27" t="s">
        <v>1491</v>
      </c>
      <c r="D74" s="9">
        <f ca="1">INDIRECT(CONCATENATE("Лист1!B",MATCH(B74,Лист1!A$1:A$16306,0)),1)</f>
        <v>13.44</v>
      </c>
      <c r="E74" s="251" t="e">
        <f t="shared" ca="1" si="1"/>
        <v>#VALUE!</v>
      </c>
    </row>
    <row r="75" spans="2:5" ht="25.5" x14ac:dyDescent="0.2">
      <c r="B75" s="2" t="s">
        <v>1492</v>
      </c>
      <c r="C75" s="27" t="s">
        <v>1493</v>
      </c>
      <c r="D75" s="9">
        <f ca="1">INDIRECT(CONCATENATE("Лист1!B",MATCH(B75,Лист1!A$1:A$16306,0)),1)</f>
        <v>13.44</v>
      </c>
      <c r="E75" s="251" t="e">
        <f t="shared" ca="1" si="1"/>
        <v>#VALUE!</v>
      </c>
    </row>
    <row r="76" spans="2:5" ht="25.5" x14ac:dyDescent="0.2">
      <c r="B76" s="2" t="s">
        <v>1494</v>
      </c>
      <c r="C76" s="27" t="s">
        <v>1495</v>
      </c>
      <c r="D76" s="9">
        <f ca="1">INDIRECT(CONCATENATE("Лист1!B",MATCH(B76,Лист1!A$1:A$16306,0)),1)</f>
        <v>13.44</v>
      </c>
      <c r="E76" s="251" t="e">
        <f t="shared" ca="1" si="1"/>
        <v>#VALUE!</v>
      </c>
    </row>
    <row r="77" spans="2:5" ht="25.5" x14ac:dyDescent="0.2">
      <c r="B77" s="2" t="s">
        <v>1496</v>
      </c>
      <c r="C77" s="27" t="s">
        <v>1497</v>
      </c>
      <c r="D77" s="9">
        <f ca="1">INDIRECT(CONCATENATE("Лист1!B",MATCH(B77,Лист1!A$1:A$16306,0)),1)</f>
        <v>13.44</v>
      </c>
      <c r="E77" s="251" t="e">
        <f t="shared" ca="1" si="1"/>
        <v>#VALUE!</v>
      </c>
    </row>
    <row r="78" spans="2:5" ht="25.5" x14ac:dyDescent="0.2">
      <c r="B78" s="2" t="s">
        <v>1498</v>
      </c>
      <c r="C78" s="27" t="s">
        <v>1499</v>
      </c>
      <c r="D78" s="9">
        <f ca="1">INDIRECT(CONCATENATE("Лист1!B",MATCH(B78,Лист1!A$1:A$16306,0)),1)</f>
        <v>13.44</v>
      </c>
      <c r="E78" s="251" t="e">
        <f t="shared" ca="1" si="1"/>
        <v>#VALUE!</v>
      </c>
    </row>
    <row r="79" spans="2:5" ht="25.5" x14ac:dyDescent="0.2">
      <c r="B79" s="2" t="s">
        <v>1500</v>
      </c>
      <c r="C79" s="27" t="s">
        <v>1501</v>
      </c>
      <c r="D79" s="9">
        <f ca="1">INDIRECT(CONCATENATE("Лист1!B",MATCH(B79,Лист1!A$1:A$16306,0)),1)</f>
        <v>13.44</v>
      </c>
      <c r="E79" s="251" t="e">
        <f t="shared" ca="1" si="1"/>
        <v>#VALUE!</v>
      </c>
    </row>
    <row r="80" spans="2:5" ht="25.5" x14ac:dyDescent="0.2">
      <c r="B80" s="2" t="s">
        <v>1502</v>
      </c>
      <c r="C80" s="213" t="s">
        <v>1503</v>
      </c>
      <c r="D80" s="9">
        <f ca="1">INDIRECT(CONCATENATE("Лист1!B",MATCH(B80,Лист1!A$1:A$16306,0)),1)</f>
        <v>13.44</v>
      </c>
      <c r="E80" s="251" t="e">
        <f t="shared" ca="1" si="1"/>
        <v>#VALUE!</v>
      </c>
    </row>
    <row r="81" spans="2:5" ht="25.5" x14ac:dyDescent="0.2">
      <c r="B81" s="2" t="s">
        <v>1504</v>
      </c>
      <c r="C81" s="27" t="s">
        <v>1505</v>
      </c>
      <c r="D81" s="9">
        <f ca="1">INDIRECT(CONCATENATE("Лист1!B",MATCH(B81,Лист1!A$1:A$16306,0)),1)</f>
        <v>13.44</v>
      </c>
      <c r="E81" s="251" t="e">
        <f t="shared" ca="1" si="1"/>
        <v>#VALUE!</v>
      </c>
    </row>
    <row r="82" spans="2:5" ht="25.5" x14ac:dyDescent="0.2">
      <c r="B82" s="2" t="s">
        <v>1506</v>
      </c>
      <c r="C82" s="27" t="s">
        <v>1507</v>
      </c>
      <c r="D82" s="9">
        <f ca="1">INDIRECT(CONCATENATE("Лист1!B",MATCH(B82,Лист1!A$1:A$16306,0)),1)</f>
        <v>13.44</v>
      </c>
      <c r="E82" s="251" t="e">
        <f t="shared" ca="1" si="1"/>
        <v>#VALUE!</v>
      </c>
    </row>
    <row r="83" spans="2:5" ht="25.5" x14ac:dyDescent="0.2">
      <c r="B83" s="2" t="s">
        <v>4737</v>
      </c>
      <c r="C83" s="27" t="s">
        <v>1508</v>
      </c>
      <c r="D83" s="9">
        <f ca="1">INDIRECT(CONCATENATE("Лист1!B",MATCH(B83,Лист1!A$1:A$16306,0)),1)</f>
        <v>13.44</v>
      </c>
      <c r="E83" s="251" t="e">
        <f t="shared" ca="1" si="1"/>
        <v>#VALUE!</v>
      </c>
    </row>
    <row r="84" spans="2:5" ht="25.5" x14ac:dyDescent="0.2">
      <c r="B84" s="2" t="s">
        <v>7252</v>
      </c>
      <c r="C84" s="27" t="s">
        <v>1509</v>
      </c>
      <c r="D84" s="9">
        <f ca="1">INDIRECT(CONCATENATE("Лист1!B",MATCH(B84,Лист1!A$1:A$16306,0)),1)</f>
        <v>13.44</v>
      </c>
      <c r="E84" s="251" t="e">
        <f t="shared" ca="1" si="1"/>
        <v>#VALUE!</v>
      </c>
    </row>
    <row r="85" spans="2:5" ht="25.5" x14ac:dyDescent="0.2">
      <c r="B85" s="2" t="s">
        <v>7251</v>
      </c>
      <c r="C85" s="27" t="s">
        <v>1510</v>
      </c>
      <c r="D85" s="9">
        <f ca="1">INDIRECT(CONCATENATE("Лист1!B",MATCH(B85,Лист1!A$1:A$16306,0)),1)</f>
        <v>13.44</v>
      </c>
      <c r="E85" s="251" t="e">
        <f t="shared" ca="1" si="1"/>
        <v>#VALUE!</v>
      </c>
    </row>
    <row r="86" spans="2:5" ht="25.5" x14ac:dyDescent="0.2">
      <c r="B86" s="2" t="s">
        <v>7250</v>
      </c>
      <c r="C86" s="27" t="s">
        <v>1511</v>
      </c>
      <c r="D86" s="9">
        <f ca="1">INDIRECT(CONCATENATE("Лист1!B",MATCH(B86,Лист1!A$1:A$16306,0)),1)</f>
        <v>13.44</v>
      </c>
      <c r="E86" s="251" t="e">
        <f t="shared" ca="1" si="1"/>
        <v>#VALUE!</v>
      </c>
    </row>
    <row r="87" spans="2:5" ht="25.5" x14ac:dyDescent="0.2">
      <c r="B87" s="2" t="s">
        <v>7249</v>
      </c>
      <c r="C87" s="27" t="s">
        <v>1512</v>
      </c>
      <c r="D87" s="9">
        <f ca="1">INDIRECT(CONCATENATE("Лист1!B",MATCH(B87,Лист1!A$1:A$16306,0)),1)</f>
        <v>13.44</v>
      </c>
      <c r="E87" s="251" t="e">
        <f t="shared" ca="1" si="1"/>
        <v>#VALUE!</v>
      </c>
    </row>
    <row r="88" spans="2:5" ht="25.5" x14ac:dyDescent="0.2">
      <c r="B88" s="2" t="s">
        <v>7248</v>
      </c>
      <c r="C88" s="27" t="s">
        <v>1513</v>
      </c>
      <c r="D88" s="9">
        <f ca="1">INDIRECT(CONCATENATE("Лист1!B",MATCH(B88,Лист1!A$1:A$16306,0)),1)</f>
        <v>13.44</v>
      </c>
      <c r="E88" s="251" t="e">
        <f t="shared" ca="1" si="1"/>
        <v>#VALUE!</v>
      </c>
    </row>
    <row r="89" spans="2:5" ht="25.5" x14ac:dyDescent="0.2">
      <c r="B89" s="2" t="s">
        <v>7247</v>
      </c>
      <c r="C89" s="27" t="s">
        <v>1514</v>
      </c>
      <c r="D89" s="9">
        <f ca="1">INDIRECT(CONCATENATE("Лист1!B",MATCH(B89,Лист1!A$1:A$16306,0)),1)</f>
        <v>13.44</v>
      </c>
      <c r="E89" s="251" t="e">
        <f t="shared" ca="1" si="1"/>
        <v>#VALUE!</v>
      </c>
    </row>
    <row r="90" spans="2:5" ht="25.5" x14ac:dyDescent="0.2">
      <c r="B90" s="2" t="s">
        <v>907</v>
      </c>
      <c r="C90" s="27" t="s">
        <v>1515</v>
      </c>
      <c r="D90" s="9">
        <f ca="1">INDIRECT(CONCATENATE("Лист1!B",MATCH(B90,Лист1!A$1:A$16306,0)),1)</f>
        <v>13.44</v>
      </c>
      <c r="E90" s="251" t="e">
        <f t="shared" ca="1" si="1"/>
        <v>#VALUE!</v>
      </c>
    </row>
    <row r="91" spans="2:5" x14ac:dyDescent="0.2">
      <c r="B91" s="2" t="s">
        <v>1516</v>
      </c>
      <c r="C91" s="9" t="s">
        <v>1517</v>
      </c>
      <c r="D91" s="9">
        <f ca="1">INDIRECT(CONCATENATE("Лист1!B",MATCH(B91,Лист1!A$1:A$16306,0)),1)</f>
        <v>6.16</v>
      </c>
      <c r="E91" s="251" t="e">
        <f t="shared" ca="1" si="1"/>
        <v>#VALUE!</v>
      </c>
    </row>
    <row r="92" spans="2:5" x14ac:dyDescent="0.2">
      <c r="B92" s="2" t="s">
        <v>1518</v>
      </c>
      <c r="C92" s="9" t="s">
        <v>1519</v>
      </c>
      <c r="D92" s="9">
        <f ca="1">INDIRECT(CONCATENATE("Лист1!B",MATCH(B92,Лист1!A$1:A$16306,0)),1)</f>
        <v>6.16</v>
      </c>
      <c r="E92" s="251" t="e">
        <f t="shared" ca="1" si="1"/>
        <v>#VALUE!</v>
      </c>
    </row>
    <row r="93" spans="2:5" x14ac:dyDescent="0.2">
      <c r="B93" s="2" t="s">
        <v>1520</v>
      </c>
      <c r="C93" s="9" t="s">
        <v>1521</v>
      </c>
      <c r="D93" s="9">
        <f ca="1">INDIRECT(CONCATENATE("Лист1!B",MATCH(B93,Лист1!A$1:A$16306,0)),1)</f>
        <v>6.16</v>
      </c>
      <c r="E93" s="251" t="e">
        <f t="shared" ca="1" si="1"/>
        <v>#VALUE!</v>
      </c>
    </row>
    <row r="94" spans="2:5" x14ac:dyDescent="0.2">
      <c r="B94" s="2" t="s">
        <v>1522</v>
      </c>
      <c r="C94" s="9" t="s">
        <v>1523</v>
      </c>
      <c r="D94" s="9">
        <f ca="1">INDIRECT(CONCATENATE("Лист1!B",MATCH(B94,Лист1!A$1:A$16306,0)),1)</f>
        <v>6.16</v>
      </c>
      <c r="E94" s="251" t="e">
        <f t="shared" ca="1" si="1"/>
        <v>#VALUE!</v>
      </c>
    </row>
    <row r="95" spans="2:5" x14ac:dyDescent="0.2">
      <c r="B95" s="2" t="s">
        <v>1524</v>
      </c>
      <c r="C95" s="9" t="s">
        <v>1525</v>
      </c>
      <c r="D95" s="9">
        <f ca="1">INDIRECT(CONCATENATE("Лист1!B",MATCH(B95,Лист1!A$1:A$16306,0)),1)</f>
        <v>6.16</v>
      </c>
      <c r="E95" s="251" t="e">
        <f t="shared" ca="1" si="1"/>
        <v>#VALUE!</v>
      </c>
    </row>
    <row r="96" spans="2:5" x14ac:dyDescent="0.2">
      <c r="B96" s="5" t="s">
        <v>1526</v>
      </c>
      <c r="C96" s="6" t="s">
        <v>1527</v>
      </c>
      <c r="D96" s="9">
        <f ca="1">INDIRECT(CONCATENATE("Лист1!B",MATCH(B96,Лист1!A$1:A$16306,0)),1)</f>
        <v>6.16</v>
      </c>
      <c r="E96" s="251" t="e">
        <f t="shared" ca="1" si="1"/>
        <v>#VALUE!</v>
      </c>
    </row>
    <row r="97" spans="2:5" x14ac:dyDescent="0.2">
      <c r="B97" s="5" t="s">
        <v>1528</v>
      </c>
      <c r="C97" s="6" t="s">
        <v>1529</v>
      </c>
      <c r="D97" s="9">
        <f ca="1">INDIRECT(CONCATENATE("Лист1!B",MATCH(B97,Лист1!A$1:A$16306,0)),1)</f>
        <v>6.16</v>
      </c>
      <c r="E97" s="251" t="e">
        <f t="shared" ca="1" si="1"/>
        <v>#VALUE!</v>
      </c>
    </row>
    <row r="98" spans="2:5" x14ac:dyDescent="0.2">
      <c r="B98" s="5" t="s">
        <v>1530</v>
      </c>
      <c r="C98" s="6" t="s">
        <v>1531</v>
      </c>
      <c r="D98" s="9">
        <f ca="1">INDIRECT(CONCATENATE("Лист1!B",MATCH(B98,Лист1!A$1:A$16306,0)),1)</f>
        <v>6.16</v>
      </c>
      <c r="E98" s="251" t="e">
        <f t="shared" ca="1" si="1"/>
        <v>#VALUE!</v>
      </c>
    </row>
    <row r="99" spans="2:5" x14ac:dyDescent="0.2">
      <c r="B99" s="5" t="s">
        <v>1532</v>
      </c>
      <c r="C99" s="6" t="s">
        <v>1533</v>
      </c>
      <c r="D99" s="9">
        <f ca="1">INDIRECT(CONCATENATE("Лист1!B",MATCH(B99,Лист1!A$1:A$16306,0)),1)</f>
        <v>6.16</v>
      </c>
      <c r="E99" s="251" t="e">
        <f t="shared" ca="1" si="1"/>
        <v>#VALUE!</v>
      </c>
    </row>
    <row r="100" spans="2:5" x14ac:dyDescent="0.2">
      <c r="B100" s="5" t="s">
        <v>1534</v>
      </c>
      <c r="C100" s="6" t="s">
        <v>1535</v>
      </c>
      <c r="D100" s="9">
        <f ca="1">INDIRECT(CONCATENATE("Лист1!B",MATCH(B100,Лист1!A$1:A$16306,0)),1)</f>
        <v>6.16</v>
      </c>
      <c r="E100" s="251" t="e">
        <f t="shared" ca="1" si="1"/>
        <v>#VALUE!</v>
      </c>
    </row>
    <row r="101" spans="2:5" ht="25.5" x14ac:dyDescent="0.2">
      <c r="B101" s="2" t="s">
        <v>4738</v>
      </c>
      <c r="C101" s="27" t="s">
        <v>1536</v>
      </c>
      <c r="D101" s="9">
        <f ca="1">INDIRECT(CONCATENATE("Лист1!B",MATCH(B101,Лист1!A$1:A$16306,0)),1)</f>
        <v>6.16</v>
      </c>
      <c r="E101" s="251" t="e">
        <f t="shared" ca="1" si="1"/>
        <v>#VALUE!</v>
      </c>
    </row>
    <row r="102" spans="2:5" ht="25.5" x14ac:dyDescent="0.2">
      <c r="B102" s="2" t="s">
        <v>9237</v>
      </c>
      <c r="C102" s="27" t="s">
        <v>1537</v>
      </c>
      <c r="D102" s="9">
        <f ca="1">INDIRECT(CONCATENATE("Лист1!B",MATCH(B102,Лист1!A$1:A$16306,0)),1)</f>
        <v>6.16</v>
      </c>
      <c r="E102" s="251" t="e">
        <f t="shared" ca="1" si="1"/>
        <v>#VALUE!</v>
      </c>
    </row>
    <row r="103" spans="2:5" ht="25.5" x14ac:dyDescent="0.2">
      <c r="B103" s="2" t="s">
        <v>9240</v>
      </c>
      <c r="C103" s="27" t="s">
        <v>1538</v>
      </c>
      <c r="D103" s="9">
        <f ca="1">INDIRECT(CONCATENATE("Лист1!B",MATCH(B103,Лист1!A$1:A$16306,0)),1)</f>
        <v>6.16</v>
      </c>
      <c r="E103" s="251" t="e">
        <f t="shared" ca="1" si="1"/>
        <v>#VALUE!</v>
      </c>
    </row>
    <row r="104" spans="2:5" ht="25.5" x14ac:dyDescent="0.2">
      <c r="B104" s="2" t="s">
        <v>9238</v>
      </c>
      <c r="C104" s="27" t="s">
        <v>1539</v>
      </c>
      <c r="D104" s="9">
        <f ca="1">INDIRECT(CONCATENATE("Лист1!B",MATCH(B104,Лист1!A$1:A$16306,0)),1)</f>
        <v>6.16</v>
      </c>
      <c r="E104" s="251" t="e">
        <f t="shared" ca="1" si="1"/>
        <v>#VALUE!</v>
      </c>
    </row>
    <row r="105" spans="2:5" ht="25.5" x14ac:dyDescent="0.2">
      <c r="B105" s="2" t="s">
        <v>9239</v>
      </c>
      <c r="C105" s="27" t="s">
        <v>1540</v>
      </c>
      <c r="D105" s="9">
        <f ca="1">INDIRECT(CONCATENATE("Лист1!B",MATCH(B105,Лист1!A$1:A$16306,0)),1)</f>
        <v>6.16</v>
      </c>
      <c r="E105" s="251" t="e">
        <f t="shared" ca="1" si="1"/>
        <v>#VALUE!</v>
      </c>
    </row>
    <row r="106" spans="2:5" ht="25.5" x14ac:dyDescent="0.2">
      <c r="B106" s="5" t="s">
        <v>9241</v>
      </c>
      <c r="C106" s="212" t="s">
        <v>1541</v>
      </c>
      <c r="D106" s="9">
        <f ca="1">INDIRECT(CONCATENATE("Лист1!B",MATCH(B106,Лист1!A$1:A$16306,0)),1)</f>
        <v>6.16</v>
      </c>
      <c r="E106" s="251" t="e">
        <f t="shared" ca="1" si="1"/>
        <v>#VALUE!</v>
      </c>
    </row>
    <row r="107" spans="2:5" ht="25.5" x14ac:dyDescent="0.2">
      <c r="B107" s="5" t="s">
        <v>9242</v>
      </c>
      <c r="C107" s="212" t="s">
        <v>1542</v>
      </c>
      <c r="D107" s="9">
        <f ca="1">INDIRECT(CONCATENATE("Лист1!B",MATCH(B107,Лист1!A$1:A$16306,0)),1)</f>
        <v>6.16</v>
      </c>
      <c r="E107" s="251" t="e">
        <f t="shared" ca="1" si="1"/>
        <v>#VALUE!</v>
      </c>
    </row>
    <row r="108" spans="2:5" ht="25.5" x14ac:dyDescent="0.2">
      <c r="B108" s="5" t="s">
        <v>9243</v>
      </c>
      <c r="C108" s="212" t="s">
        <v>1543</v>
      </c>
      <c r="D108" s="9">
        <f ca="1">INDIRECT(CONCATENATE("Лист1!B",MATCH(B108,Лист1!A$1:A$16306,0)),1)</f>
        <v>6.16</v>
      </c>
      <c r="E108" s="251" t="e">
        <f t="shared" ca="1" si="1"/>
        <v>#VALUE!</v>
      </c>
    </row>
    <row r="109" spans="2:5" ht="25.5" x14ac:dyDescent="0.2">
      <c r="B109" s="5" t="s">
        <v>9244</v>
      </c>
      <c r="C109" s="212" t="s">
        <v>1544</v>
      </c>
      <c r="D109" s="9">
        <f ca="1">INDIRECT(CONCATENATE("Лист1!B",MATCH(B109,Лист1!A$1:A$16306,0)),1)</f>
        <v>6.16</v>
      </c>
      <c r="E109" s="251" t="e">
        <f t="shared" ca="1" si="1"/>
        <v>#VALUE!</v>
      </c>
    </row>
    <row r="110" spans="2:5" ht="25.5" x14ac:dyDescent="0.2">
      <c r="B110" s="5" t="s">
        <v>9245</v>
      </c>
      <c r="C110" s="212" t="s">
        <v>1545</v>
      </c>
      <c r="D110" s="9">
        <f ca="1">INDIRECT(CONCATENATE("Лист1!B",MATCH(B110,Лист1!A$1:A$16306,0)),1)</f>
        <v>6.16</v>
      </c>
      <c r="E110" s="251" t="e">
        <f t="shared" ca="1" si="1"/>
        <v>#VALUE!</v>
      </c>
    </row>
    <row r="111" spans="2:5" ht="25.5" x14ac:dyDescent="0.2">
      <c r="B111" s="2" t="s">
        <v>8022</v>
      </c>
      <c r="C111" s="27" t="s">
        <v>1546</v>
      </c>
      <c r="D111" s="9">
        <f ca="1">INDIRECT(CONCATENATE("Лист1!B",MATCH(B111,Лист1!A$1:A$16306,0)),1)</f>
        <v>6.16</v>
      </c>
      <c r="E111" s="251" t="e">
        <f t="shared" ca="1" si="1"/>
        <v>#VALUE!</v>
      </c>
    </row>
    <row r="112" spans="2:5" ht="25.5" x14ac:dyDescent="0.2">
      <c r="B112" s="2" t="s">
        <v>8023</v>
      </c>
      <c r="C112" s="27" t="s">
        <v>1547</v>
      </c>
      <c r="D112" s="9">
        <f ca="1">INDIRECT(CONCATENATE("Лист1!B",MATCH(B112,Лист1!A$1:A$16306,0)),1)</f>
        <v>6.16</v>
      </c>
      <c r="E112" s="251" t="e">
        <f t="shared" ca="1" si="1"/>
        <v>#VALUE!</v>
      </c>
    </row>
    <row r="113" spans="2:5" ht="25.5" x14ac:dyDescent="0.2">
      <c r="B113" s="2" t="s">
        <v>8024</v>
      </c>
      <c r="C113" s="27" t="s">
        <v>1548</v>
      </c>
      <c r="D113" s="9">
        <f ca="1">INDIRECT(CONCATENATE("Лист1!B",MATCH(B113,Лист1!A$1:A$16306,0)),1)</f>
        <v>6.16</v>
      </c>
      <c r="E113" s="251" t="e">
        <f t="shared" ca="1" si="1"/>
        <v>#VALUE!</v>
      </c>
    </row>
    <row r="114" spans="2:5" ht="25.5" x14ac:dyDescent="0.2">
      <c r="B114" s="2" t="s">
        <v>8025</v>
      </c>
      <c r="C114" s="27" t="s">
        <v>1549</v>
      </c>
      <c r="D114" s="9">
        <f ca="1">INDIRECT(CONCATENATE("Лист1!B",MATCH(B114,Лист1!A$1:A$16306,0)),1)</f>
        <v>6.16</v>
      </c>
      <c r="E114" s="251" t="e">
        <f t="shared" ca="1" si="1"/>
        <v>#VALUE!</v>
      </c>
    </row>
    <row r="115" spans="2:5" ht="25.5" x14ac:dyDescent="0.2">
      <c r="B115" s="2" t="s">
        <v>8026</v>
      </c>
      <c r="C115" s="27" t="s">
        <v>1550</v>
      </c>
      <c r="D115" s="9">
        <f ca="1">INDIRECT(CONCATENATE("Лист1!B",MATCH(B115,Лист1!A$1:A$16306,0)),1)</f>
        <v>6.16</v>
      </c>
      <c r="E115" s="251" t="e">
        <f t="shared" ca="1" si="1"/>
        <v>#VALUE!</v>
      </c>
    </row>
    <row r="116" spans="2:5" ht="25.5" x14ac:dyDescent="0.2">
      <c r="B116" s="5" t="s">
        <v>8027</v>
      </c>
      <c r="C116" s="212" t="s">
        <v>1551</v>
      </c>
      <c r="D116" s="9">
        <f ca="1">INDIRECT(CONCATENATE("Лист1!B",MATCH(B116,Лист1!A$1:A$16306,0)),1)</f>
        <v>6.16</v>
      </c>
      <c r="E116" s="251" t="e">
        <f t="shared" ca="1" si="1"/>
        <v>#VALUE!</v>
      </c>
    </row>
    <row r="117" spans="2:5" ht="25.5" x14ac:dyDescent="0.2">
      <c r="B117" s="5" t="s">
        <v>8028</v>
      </c>
      <c r="C117" s="212" t="s">
        <v>1552</v>
      </c>
      <c r="D117" s="9">
        <f ca="1">INDIRECT(CONCATENATE("Лист1!B",MATCH(B117,Лист1!A$1:A$16306,0)),1)</f>
        <v>6.16</v>
      </c>
      <c r="E117" s="251" t="e">
        <f t="shared" ca="1" si="1"/>
        <v>#VALUE!</v>
      </c>
    </row>
    <row r="118" spans="2:5" ht="25.5" x14ac:dyDescent="0.2">
      <c r="B118" s="5" t="s">
        <v>8029</v>
      </c>
      <c r="C118" s="212" t="s">
        <v>1553</v>
      </c>
      <c r="D118" s="9">
        <f ca="1">INDIRECT(CONCATENATE("Лист1!B",MATCH(B118,Лист1!A$1:A$16306,0)),1)</f>
        <v>6.16</v>
      </c>
      <c r="E118" s="251" t="e">
        <f t="shared" ca="1" si="1"/>
        <v>#VALUE!</v>
      </c>
    </row>
    <row r="119" spans="2:5" ht="25.5" x14ac:dyDescent="0.2">
      <c r="B119" s="5" t="s">
        <v>8030</v>
      </c>
      <c r="C119" s="212" t="s">
        <v>1554</v>
      </c>
      <c r="D119" s="9">
        <f ca="1">INDIRECT(CONCATENATE("Лист1!B",MATCH(B119,Лист1!A$1:A$16306,0)),1)</f>
        <v>6.16</v>
      </c>
      <c r="E119" s="251" t="e">
        <f t="shared" ca="1" si="1"/>
        <v>#VALUE!</v>
      </c>
    </row>
    <row r="120" spans="2:5" ht="25.5" x14ac:dyDescent="0.2">
      <c r="B120" s="5" t="s">
        <v>8031</v>
      </c>
      <c r="C120" s="212" t="s">
        <v>1555</v>
      </c>
      <c r="D120" s="9">
        <f ca="1">INDIRECT(CONCATENATE("Лист1!B",MATCH(B120,Лист1!A$1:A$16306,0)),1)</f>
        <v>6.16</v>
      </c>
      <c r="E120" s="251" t="e">
        <f t="shared" ca="1" si="1"/>
        <v>#VALUE!</v>
      </c>
    </row>
    <row r="121" spans="2:5" x14ac:dyDescent="0.2">
      <c r="B121" s="2" t="s">
        <v>1556</v>
      </c>
      <c r="C121" s="9" t="s">
        <v>1517</v>
      </c>
      <c r="D121" s="9">
        <f ca="1">INDIRECT(CONCATENATE("Лист1!B",MATCH(B121,Лист1!A$1:A$16306,0)),1)</f>
        <v>6.16</v>
      </c>
      <c r="E121" s="251" t="e">
        <f t="shared" ca="1" si="1"/>
        <v>#VALUE!</v>
      </c>
    </row>
    <row r="122" spans="2:5" x14ac:dyDescent="0.2">
      <c r="B122" s="2" t="s">
        <v>1557</v>
      </c>
      <c r="C122" s="9" t="s">
        <v>1519</v>
      </c>
      <c r="D122" s="9">
        <f ca="1">INDIRECT(CONCATENATE("Лист1!B",MATCH(B122,Лист1!A$1:A$16306,0)),1)</f>
        <v>6.16</v>
      </c>
      <c r="E122" s="251" t="e">
        <f t="shared" ca="1" si="1"/>
        <v>#VALUE!</v>
      </c>
    </row>
    <row r="123" spans="2:5" x14ac:dyDescent="0.2">
      <c r="B123" s="2" t="s">
        <v>1558</v>
      </c>
      <c r="C123" s="9" t="s">
        <v>1521</v>
      </c>
      <c r="D123" s="9">
        <f ca="1">INDIRECT(CONCATENATE("Лист1!B",MATCH(B123,Лист1!A$1:A$16306,0)),1)</f>
        <v>6.16</v>
      </c>
      <c r="E123" s="251" t="e">
        <f t="shared" ca="1" si="1"/>
        <v>#VALUE!</v>
      </c>
    </row>
    <row r="124" spans="2:5" x14ac:dyDescent="0.2">
      <c r="B124" s="2" t="s">
        <v>1559</v>
      </c>
      <c r="C124" s="9" t="s">
        <v>1523</v>
      </c>
      <c r="D124" s="9">
        <f ca="1">INDIRECT(CONCATENATE("Лист1!B",MATCH(B124,Лист1!A$1:A$16306,0)),1)</f>
        <v>6.16</v>
      </c>
      <c r="E124" s="251" t="e">
        <f t="shared" ca="1" si="1"/>
        <v>#VALUE!</v>
      </c>
    </row>
    <row r="125" spans="2:5" x14ac:dyDescent="0.2">
      <c r="B125" s="2" t="s">
        <v>1560</v>
      </c>
      <c r="C125" s="9" t="s">
        <v>1525</v>
      </c>
      <c r="D125" s="9">
        <f ca="1">INDIRECT(CONCATENATE("Лист1!B",MATCH(B125,Лист1!A$1:A$16306,0)),1)</f>
        <v>6.16</v>
      </c>
      <c r="E125" s="251" t="e">
        <f t="shared" ca="1" si="1"/>
        <v>#VALUE!</v>
      </c>
    </row>
    <row r="126" spans="2:5" x14ac:dyDescent="0.2">
      <c r="B126" s="5" t="s">
        <v>1561</v>
      </c>
      <c r="C126" s="6" t="s">
        <v>1527</v>
      </c>
      <c r="D126" s="9">
        <f ca="1">INDIRECT(CONCATENATE("Лист1!B",MATCH(B126,Лист1!A$1:A$16306,0)),1)</f>
        <v>6.16</v>
      </c>
      <c r="E126" s="251" t="e">
        <f t="shared" ca="1" si="1"/>
        <v>#VALUE!</v>
      </c>
    </row>
    <row r="127" spans="2:5" x14ac:dyDescent="0.2">
      <c r="B127" s="5" t="s">
        <v>1562</v>
      </c>
      <c r="C127" s="6" t="s">
        <v>1529</v>
      </c>
      <c r="D127" s="9">
        <f ca="1">INDIRECT(CONCATENATE("Лист1!B",MATCH(B127,Лист1!A$1:A$16306,0)),1)</f>
        <v>6.16</v>
      </c>
      <c r="E127" s="251" t="e">
        <f t="shared" ca="1" si="1"/>
        <v>#VALUE!</v>
      </c>
    </row>
    <row r="128" spans="2:5" x14ac:dyDescent="0.2">
      <c r="B128" s="5" t="s">
        <v>1563</v>
      </c>
      <c r="C128" s="6" t="s">
        <v>1531</v>
      </c>
      <c r="D128" s="9">
        <f ca="1">INDIRECT(CONCATENATE("Лист1!B",MATCH(B128,Лист1!A$1:A$16306,0)),1)</f>
        <v>6.16</v>
      </c>
      <c r="E128" s="251" t="e">
        <f t="shared" ca="1" si="1"/>
        <v>#VALUE!</v>
      </c>
    </row>
    <row r="129" spans="2:5" x14ac:dyDescent="0.2">
      <c r="B129" s="5" t="s">
        <v>1564</v>
      </c>
      <c r="C129" s="6" t="s">
        <v>1533</v>
      </c>
      <c r="D129" s="9">
        <f ca="1">INDIRECT(CONCATENATE("Лист1!B",MATCH(B129,Лист1!A$1:A$16306,0)),1)</f>
        <v>6.16</v>
      </c>
      <c r="E129" s="251" t="e">
        <f t="shared" ca="1" si="1"/>
        <v>#VALUE!</v>
      </c>
    </row>
    <row r="130" spans="2:5" x14ac:dyDescent="0.2">
      <c r="B130" s="5" t="s">
        <v>1565</v>
      </c>
      <c r="C130" s="6" t="s">
        <v>1535</v>
      </c>
      <c r="D130" s="9">
        <f ca="1">INDIRECT(CONCATENATE("Лист1!B",MATCH(B130,Лист1!A$1:A$16306,0)),1)</f>
        <v>6.16</v>
      </c>
      <c r="E130" s="251" t="e">
        <f t="shared" ca="1" si="1"/>
        <v>#VALUE!</v>
      </c>
    </row>
    <row r="131" spans="2:5" ht="25.5" x14ac:dyDescent="0.2">
      <c r="B131" s="2" t="s">
        <v>8033</v>
      </c>
      <c r="C131" s="27" t="s">
        <v>1536</v>
      </c>
      <c r="D131" s="9">
        <f ca="1">INDIRECT(CONCATENATE("Лист1!B",MATCH(B131,Лист1!A$1:A$16306,0)),1)</f>
        <v>6.16</v>
      </c>
      <c r="E131" s="251" t="e">
        <f t="shared" ca="1" si="1"/>
        <v>#VALUE!</v>
      </c>
    </row>
    <row r="132" spans="2:5" ht="25.5" x14ac:dyDescent="0.2">
      <c r="B132" s="2" t="s">
        <v>8034</v>
      </c>
      <c r="C132" s="27" t="s">
        <v>1537</v>
      </c>
      <c r="D132" s="9">
        <f ca="1">INDIRECT(CONCATENATE("Лист1!B",MATCH(B132,Лист1!A$1:A$16306,0)),1)</f>
        <v>6.16</v>
      </c>
      <c r="E132" s="251" t="e">
        <f t="shared" ca="1" si="1"/>
        <v>#VALUE!</v>
      </c>
    </row>
    <row r="133" spans="2:5" ht="25.5" x14ac:dyDescent="0.2">
      <c r="B133" s="2" t="s">
        <v>8035</v>
      </c>
      <c r="C133" s="27" t="s">
        <v>1538</v>
      </c>
      <c r="D133" s="9">
        <f ca="1">INDIRECT(CONCATENATE("Лист1!B",MATCH(B133,Лист1!A$1:A$16306,0)),1)</f>
        <v>6.16</v>
      </c>
      <c r="E133" s="251" t="e">
        <f t="shared" ca="1" si="1"/>
        <v>#VALUE!</v>
      </c>
    </row>
    <row r="134" spans="2:5" ht="25.5" x14ac:dyDescent="0.2">
      <c r="B134" s="2" t="s">
        <v>8036</v>
      </c>
      <c r="C134" s="27" t="s">
        <v>1539</v>
      </c>
      <c r="D134" s="9">
        <f ca="1">INDIRECT(CONCATENATE("Лист1!B",MATCH(B134,Лист1!A$1:A$16306,0)),1)</f>
        <v>6.16</v>
      </c>
      <c r="E134" s="251" t="e">
        <f t="shared" ca="1" si="1"/>
        <v>#VALUE!</v>
      </c>
    </row>
    <row r="135" spans="2:5" ht="25.5" x14ac:dyDescent="0.2">
      <c r="B135" s="2" t="s">
        <v>8037</v>
      </c>
      <c r="C135" s="27" t="s">
        <v>1540</v>
      </c>
      <c r="D135" s="9">
        <f ca="1">INDIRECT(CONCATENATE("Лист1!B",MATCH(B135,Лист1!A$1:A$16306,0)),1)</f>
        <v>6.16</v>
      </c>
      <c r="E135" s="251" t="e">
        <f t="shared" ca="1" si="1"/>
        <v>#VALUE!</v>
      </c>
    </row>
    <row r="136" spans="2:5" ht="25.5" x14ac:dyDescent="0.2">
      <c r="B136" s="5" t="s">
        <v>8038</v>
      </c>
      <c r="C136" s="212" t="s">
        <v>1541</v>
      </c>
      <c r="D136" s="9">
        <f ca="1">INDIRECT(CONCATENATE("Лист1!B",MATCH(B136,Лист1!A$1:A$16306,0)),1)</f>
        <v>6.16</v>
      </c>
      <c r="E136" s="251" t="e">
        <f t="shared" ca="1" si="1"/>
        <v>#VALUE!</v>
      </c>
    </row>
    <row r="137" spans="2:5" ht="25.5" x14ac:dyDescent="0.2">
      <c r="B137" s="5" t="s">
        <v>8039</v>
      </c>
      <c r="C137" s="212" t="s">
        <v>1542</v>
      </c>
      <c r="D137" s="9">
        <f ca="1">INDIRECT(CONCATENATE("Лист1!B",MATCH(B137,Лист1!A$1:A$16306,0)),1)</f>
        <v>6.16</v>
      </c>
      <c r="E137" s="251" t="e">
        <f t="shared" ref="E137:E193" ca="1" si="2">D137*(E$4)*(100%-F$4)</f>
        <v>#VALUE!</v>
      </c>
    </row>
    <row r="138" spans="2:5" ht="25.5" x14ac:dyDescent="0.2">
      <c r="B138" s="5" t="s">
        <v>8040</v>
      </c>
      <c r="C138" s="212" t="s">
        <v>1543</v>
      </c>
      <c r="D138" s="9">
        <f ca="1">INDIRECT(CONCATENATE("Лист1!B",MATCH(B138,Лист1!A$1:A$16306,0)),1)</f>
        <v>6.16</v>
      </c>
      <c r="E138" s="251" t="e">
        <f t="shared" ca="1" si="2"/>
        <v>#VALUE!</v>
      </c>
    </row>
    <row r="139" spans="2:5" ht="25.5" x14ac:dyDescent="0.2">
      <c r="B139" s="5" t="s">
        <v>8041</v>
      </c>
      <c r="C139" s="212" t="s">
        <v>1544</v>
      </c>
      <c r="D139" s="9">
        <f ca="1">INDIRECT(CONCATENATE("Лист1!B",MATCH(B139,Лист1!A$1:A$16306,0)),1)</f>
        <v>6.16</v>
      </c>
      <c r="E139" s="251" t="e">
        <f t="shared" ca="1" si="2"/>
        <v>#VALUE!</v>
      </c>
    </row>
    <row r="140" spans="2:5" ht="25.5" x14ac:dyDescent="0.2">
      <c r="B140" s="5" t="s">
        <v>9261</v>
      </c>
      <c r="C140" s="212" t="s">
        <v>1545</v>
      </c>
      <c r="D140" s="9">
        <f ca="1">INDIRECT(CONCATENATE("Лист1!B",MATCH(B140,Лист1!A$1:A$16306,0)),1)</f>
        <v>6.16</v>
      </c>
      <c r="E140" s="251" t="e">
        <f t="shared" ca="1" si="2"/>
        <v>#VALUE!</v>
      </c>
    </row>
    <row r="141" spans="2:5" ht="25.5" x14ac:dyDescent="0.2">
      <c r="B141" s="2" t="s">
        <v>9262</v>
      </c>
      <c r="C141" s="27" t="s">
        <v>1546</v>
      </c>
      <c r="D141" s="9">
        <f ca="1">INDIRECT(CONCATENATE("Лист1!B",MATCH(B141,Лист1!A$1:A$16306,0)),1)</f>
        <v>6.16</v>
      </c>
      <c r="E141" s="251" t="e">
        <f t="shared" ca="1" si="2"/>
        <v>#VALUE!</v>
      </c>
    </row>
    <row r="142" spans="2:5" ht="25.5" x14ac:dyDescent="0.2">
      <c r="B142" s="2" t="s">
        <v>9263</v>
      </c>
      <c r="C142" s="27" t="s">
        <v>1547</v>
      </c>
      <c r="D142" s="9">
        <f ca="1">INDIRECT(CONCATENATE("Лист1!B",MATCH(B142,Лист1!A$1:A$16306,0)),1)</f>
        <v>6.16</v>
      </c>
      <c r="E142" s="251" t="e">
        <f t="shared" ca="1" si="2"/>
        <v>#VALUE!</v>
      </c>
    </row>
    <row r="143" spans="2:5" ht="25.5" x14ac:dyDescent="0.2">
      <c r="B143" s="2" t="s">
        <v>9264</v>
      </c>
      <c r="C143" s="27" t="s">
        <v>1548</v>
      </c>
      <c r="D143" s="9">
        <f ca="1">INDIRECT(CONCATENATE("Лист1!B",MATCH(B143,Лист1!A$1:A$16306,0)),1)</f>
        <v>6.16</v>
      </c>
      <c r="E143" s="251" t="e">
        <f t="shared" ca="1" si="2"/>
        <v>#VALUE!</v>
      </c>
    </row>
    <row r="144" spans="2:5" ht="25.5" x14ac:dyDescent="0.2">
      <c r="B144" s="2" t="s">
        <v>9265</v>
      </c>
      <c r="C144" s="27" t="s">
        <v>1549</v>
      </c>
      <c r="D144" s="9">
        <f ca="1">INDIRECT(CONCATENATE("Лист1!B",MATCH(B144,Лист1!A$1:A$16306,0)),1)</f>
        <v>6.16</v>
      </c>
      <c r="E144" s="251" t="e">
        <f t="shared" ca="1" si="2"/>
        <v>#VALUE!</v>
      </c>
    </row>
    <row r="145" spans="2:5" ht="25.5" x14ac:dyDescent="0.2">
      <c r="B145" s="2" t="s">
        <v>9266</v>
      </c>
      <c r="C145" s="27" t="s">
        <v>1550</v>
      </c>
      <c r="D145" s="9">
        <f ca="1">INDIRECT(CONCATENATE("Лист1!B",MATCH(B145,Лист1!A$1:A$16306,0)),1)</f>
        <v>6.16</v>
      </c>
      <c r="E145" s="251" t="e">
        <f t="shared" ca="1" si="2"/>
        <v>#VALUE!</v>
      </c>
    </row>
    <row r="146" spans="2:5" ht="25.5" x14ac:dyDescent="0.2">
      <c r="B146" s="5" t="s">
        <v>9267</v>
      </c>
      <c r="C146" s="212" t="s">
        <v>1551</v>
      </c>
      <c r="D146" s="9">
        <f ca="1">INDIRECT(CONCATENATE("Лист1!B",MATCH(B146,Лист1!A$1:A$16306,0)),1)</f>
        <v>6.16</v>
      </c>
      <c r="E146" s="251" t="e">
        <f t="shared" ca="1" si="2"/>
        <v>#VALUE!</v>
      </c>
    </row>
    <row r="147" spans="2:5" ht="25.5" x14ac:dyDescent="0.2">
      <c r="B147" s="5" t="s">
        <v>9268</v>
      </c>
      <c r="C147" s="212" t="s">
        <v>1552</v>
      </c>
      <c r="D147" s="9">
        <f ca="1">INDIRECT(CONCATENATE("Лист1!B",MATCH(B147,Лист1!A$1:A$16306,0)),1)</f>
        <v>6.16</v>
      </c>
      <c r="E147" s="251" t="e">
        <f t="shared" ca="1" si="2"/>
        <v>#VALUE!</v>
      </c>
    </row>
    <row r="148" spans="2:5" ht="25.5" x14ac:dyDescent="0.2">
      <c r="B148" s="5" t="s">
        <v>9269</v>
      </c>
      <c r="C148" s="212" t="s">
        <v>1553</v>
      </c>
      <c r="D148" s="9">
        <f ca="1">INDIRECT(CONCATENATE("Лист1!B",MATCH(B148,Лист1!A$1:A$16306,0)),1)</f>
        <v>6.16</v>
      </c>
      <c r="E148" s="251" t="e">
        <f t="shared" ca="1" si="2"/>
        <v>#VALUE!</v>
      </c>
    </row>
    <row r="149" spans="2:5" ht="25.5" x14ac:dyDescent="0.2">
      <c r="B149" s="5" t="s">
        <v>9270</v>
      </c>
      <c r="C149" s="212" t="s">
        <v>1554</v>
      </c>
      <c r="D149" s="9">
        <f ca="1">INDIRECT(CONCATENATE("Лист1!B",MATCH(B149,Лист1!A$1:A$16306,0)),1)</f>
        <v>6.16</v>
      </c>
      <c r="E149" s="251" t="e">
        <f t="shared" ca="1" si="2"/>
        <v>#VALUE!</v>
      </c>
    </row>
    <row r="150" spans="2:5" ht="25.5" x14ac:dyDescent="0.2">
      <c r="B150" s="5" t="s">
        <v>4763</v>
      </c>
      <c r="C150" s="212" t="s">
        <v>1555</v>
      </c>
      <c r="D150" s="9">
        <f ca="1">INDIRECT(CONCATENATE("Лист1!B",MATCH(B150,Лист1!A$1:A$16306,0)),1)</f>
        <v>6.16</v>
      </c>
      <c r="E150" s="251" t="e">
        <f t="shared" ca="1" si="2"/>
        <v>#VALUE!</v>
      </c>
    </row>
    <row r="151" spans="2:5" ht="38.25" customHeight="1" x14ac:dyDescent="0.2">
      <c r="B151" s="2" t="s">
        <v>4765</v>
      </c>
      <c r="C151" s="9" t="s">
        <v>1566</v>
      </c>
      <c r="D151" s="9">
        <f ca="1">INDIRECT(CONCATENATE("Лист1!B",MATCH(B151,Лист1!A$1:A$16306,0)),1)</f>
        <v>6.5519999999999996</v>
      </c>
      <c r="E151" s="251" t="e">
        <f t="shared" ca="1" si="2"/>
        <v>#VALUE!</v>
      </c>
    </row>
    <row r="152" spans="2:5" ht="38.25" customHeight="1" x14ac:dyDescent="0.2">
      <c r="B152" s="2" t="s">
        <v>4764</v>
      </c>
      <c r="C152" s="9" t="s">
        <v>1567</v>
      </c>
      <c r="D152" s="9">
        <f ca="1">INDIRECT(CONCATENATE("Лист1!B",MATCH(B152,Лист1!A$1:A$16306,0)),1)</f>
        <v>6.5519999999999996</v>
      </c>
      <c r="E152" s="251" t="e">
        <f t="shared" ca="1" si="2"/>
        <v>#VALUE!</v>
      </c>
    </row>
    <row r="153" spans="2:5" ht="38.25" customHeight="1" x14ac:dyDescent="0.2">
      <c r="B153" s="5" t="s">
        <v>4767</v>
      </c>
      <c r="C153" s="6" t="s">
        <v>1568</v>
      </c>
      <c r="D153" s="9">
        <f ca="1">INDIRECT(CONCATENATE("Лист1!B",MATCH(B153,Лист1!A$1:A$16306,0)),1)</f>
        <v>6.5519999999999996</v>
      </c>
      <c r="E153" s="251" t="e">
        <f t="shared" ca="1" si="2"/>
        <v>#VALUE!</v>
      </c>
    </row>
    <row r="154" spans="2:5" ht="38.25" customHeight="1" x14ac:dyDescent="0.2">
      <c r="B154" s="5" t="s">
        <v>4766</v>
      </c>
      <c r="C154" s="6" t="s">
        <v>1569</v>
      </c>
      <c r="D154" s="9">
        <f ca="1">INDIRECT(CONCATENATE("Лист1!B",MATCH(B154,Лист1!A$1:A$16306,0)),1)</f>
        <v>6.5519999999999996</v>
      </c>
      <c r="E154" s="251" t="e">
        <f t="shared" ca="1" si="2"/>
        <v>#VALUE!</v>
      </c>
    </row>
    <row r="155" spans="2:5" ht="63.75" customHeight="1" x14ac:dyDescent="0.2">
      <c r="B155" s="28" t="s">
        <v>4768</v>
      </c>
      <c r="C155" s="9" t="s">
        <v>1570</v>
      </c>
      <c r="D155" s="9">
        <f ca="1">INDIRECT(CONCATENATE("Лист1!B",MATCH(B155,Лист1!A$1:A$16306,0)),1)</f>
        <v>6.72</v>
      </c>
      <c r="E155" s="251" t="e">
        <f t="shared" ca="1" si="2"/>
        <v>#VALUE!</v>
      </c>
    </row>
    <row r="156" spans="2:5" x14ac:dyDescent="0.2">
      <c r="B156" s="5" t="s">
        <v>1571</v>
      </c>
      <c r="C156" s="6" t="s">
        <v>1572</v>
      </c>
      <c r="D156" s="9">
        <f ca="1">INDIRECT(CONCATENATE("Лист1!B",MATCH(B156,Лист1!A$1:A$16306,0)),1)</f>
        <v>25.2</v>
      </c>
      <c r="E156" s="251" t="e">
        <f t="shared" ca="1" si="2"/>
        <v>#VALUE!</v>
      </c>
    </row>
    <row r="157" spans="2:5" x14ac:dyDescent="0.2">
      <c r="B157" s="5" t="s">
        <v>4771</v>
      </c>
      <c r="C157" s="6" t="s">
        <v>1573</v>
      </c>
      <c r="D157" s="9">
        <f ca="1">INDIRECT(CONCATENATE("Лист1!B",MATCH(B157,Лист1!A$1:A$16306,0)),1)</f>
        <v>25.2</v>
      </c>
      <c r="E157" s="251" t="e">
        <f t="shared" ca="1" si="2"/>
        <v>#VALUE!</v>
      </c>
    </row>
    <row r="158" spans="2:5" x14ac:dyDescent="0.2">
      <c r="B158" s="5" t="s">
        <v>4770</v>
      </c>
      <c r="C158" s="6" t="s">
        <v>1574</v>
      </c>
      <c r="D158" s="9">
        <f ca="1">INDIRECT(CONCATENATE("Лист1!B",MATCH(B158,Лист1!A$1:A$16306,0)),1)</f>
        <v>25.2</v>
      </c>
      <c r="E158" s="251" t="e">
        <f t="shared" ca="1" si="2"/>
        <v>#VALUE!</v>
      </c>
    </row>
    <row r="159" spans="2:5" x14ac:dyDescent="0.2">
      <c r="B159" s="5" t="s">
        <v>4769</v>
      </c>
      <c r="C159" s="6" t="s">
        <v>1575</v>
      </c>
      <c r="D159" s="9">
        <f ca="1">INDIRECT(CONCATENATE("Лист1!B",MATCH(B159,Лист1!A$1:A$16306,0)),1)</f>
        <v>25.2</v>
      </c>
      <c r="E159" s="251" t="e">
        <f t="shared" ca="1" si="2"/>
        <v>#VALUE!</v>
      </c>
    </row>
    <row r="160" spans="2:5" ht="25.5" x14ac:dyDescent="0.2">
      <c r="B160" s="2" t="s">
        <v>4774</v>
      </c>
      <c r="C160" s="27" t="s">
        <v>1576</v>
      </c>
      <c r="D160" s="9">
        <f ca="1">INDIRECT(CONCATENATE("Лист1!B",MATCH(B160,Лист1!A$1:A$16306,0)),1)</f>
        <v>14</v>
      </c>
      <c r="E160" s="251" t="e">
        <f t="shared" ca="1" si="2"/>
        <v>#VALUE!</v>
      </c>
    </row>
    <row r="161" spans="2:5" ht="25.5" x14ac:dyDescent="0.2">
      <c r="B161" s="2" t="s">
        <v>4773</v>
      </c>
      <c r="C161" s="27" t="s">
        <v>1577</v>
      </c>
      <c r="D161" s="9">
        <f ca="1">INDIRECT(CONCATENATE("Лист1!B",MATCH(B161,Лист1!A$1:A$16306,0)),1)</f>
        <v>14</v>
      </c>
      <c r="E161" s="251" t="e">
        <f t="shared" ca="1" si="2"/>
        <v>#VALUE!</v>
      </c>
    </row>
    <row r="162" spans="2:5" ht="25.5" x14ac:dyDescent="0.2">
      <c r="B162" s="2" t="s">
        <v>4772</v>
      </c>
      <c r="C162" s="27" t="s">
        <v>1578</v>
      </c>
      <c r="D162" s="9">
        <f ca="1">INDIRECT(CONCATENATE("Лист1!B",MATCH(B162,Лист1!A$1:A$16306,0)),1)</f>
        <v>2.66</v>
      </c>
      <c r="E162" s="251" t="e">
        <f t="shared" ca="1" si="2"/>
        <v>#VALUE!</v>
      </c>
    </row>
    <row r="163" spans="2:5" x14ac:dyDescent="0.2">
      <c r="B163" s="5" t="s">
        <v>453</v>
      </c>
      <c r="C163" s="6" t="s">
        <v>1579</v>
      </c>
      <c r="D163" s="9">
        <f ca="1">INDIRECT(CONCATENATE("Лист1!B",MATCH(B163,Лист1!A$1:A$16306,0)),1)</f>
        <v>2.3519999999999999</v>
      </c>
      <c r="E163" s="251" t="e">
        <f t="shared" ca="1" si="2"/>
        <v>#VALUE!</v>
      </c>
    </row>
    <row r="164" spans="2:5" x14ac:dyDescent="0.2">
      <c r="B164" s="5" t="s">
        <v>452</v>
      </c>
      <c r="C164" s="6" t="s">
        <v>1580</v>
      </c>
      <c r="D164" s="9">
        <f ca="1">INDIRECT(CONCATENATE("Лист1!B",MATCH(B164,Лист1!A$1:A$16306,0)),1)</f>
        <v>2.3519999999999999</v>
      </c>
      <c r="E164" s="251" t="e">
        <f t="shared" ca="1" si="2"/>
        <v>#VALUE!</v>
      </c>
    </row>
    <row r="165" spans="2:5" x14ac:dyDescent="0.2">
      <c r="B165" s="2" t="s">
        <v>901</v>
      </c>
      <c r="C165" s="27" t="s">
        <v>1581</v>
      </c>
      <c r="D165" s="9">
        <f ca="1">INDIRECT(CONCATENATE("Лист1!B",MATCH(B165,Лист1!A$1:A$16306,0)),1)</f>
        <v>2.52</v>
      </c>
      <c r="E165" s="251" t="e">
        <f t="shared" ca="1" si="2"/>
        <v>#VALUE!</v>
      </c>
    </row>
    <row r="166" spans="2:5" x14ac:dyDescent="0.2">
      <c r="B166" s="2" t="s">
        <v>900</v>
      </c>
      <c r="C166" s="27" t="s">
        <v>1582</v>
      </c>
      <c r="D166" s="9">
        <f ca="1">INDIRECT(CONCATENATE("Лист1!B",MATCH(B166,Лист1!A$1:A$16306,0)),1)</f>
        <v>0.67200000000000004</v>
      </c>
      <c r="E166" s="251" t="e">
        <f t="shared" ca="1" si="2"/>
        <v>#VALUE!</v>
      </c>
    </row>
    <row r="167" spans="2:5" x14ac:dyDescent="0.2">
      <c r="B167" s="2" t="s">
        <v>899</v>
      </c>
      <c r="C167" s="27" t="s">
        <v>1583</v>
      </c>
      <c r="D167" s="9">
        <f ca="1">INDIRECT(CONCATENATE("Лист1!B",MATCH(B167,Лист1!A$1:A$16306,0)),1)</f>
        <v>0.67200000000000004</v>
      </c>
      <c r="E167" s="251" t="e">
        <f t="shared" ca="1" si="2"/>
        <v>#VALUE!</v>
      </c>
    </row>
    <row r="168" spans="2:5" ht="25.5" x14ac:dyDescent="0.2">
      <c r="B168" s="2" t="s">
        <v>898</v>
      </c>
      <c r="C168" s="27" t="s">
        <v>1584</v>
      </c>
      <c r="D168" s="9">
        <f ca="1">INDIRECT(CONCATENATE("Лист1!B",MATCH(B168,Лист1!A$1:A$16306,0)),1)</f>
        <v>0.67200000000000004</v>
      </c>
      <c r="E168" s="251" t="e">
        <f t="shared" ca="1" si="2"/>
        <v>#VALUE!</v>
      </c>
    </row>
    <row r="169" spans="2:5" ht="25.5" x14ac:dyDescent="0.2">
      <c r="B169" s="2" t="s">
        <v>897</v>
      </c>
      <c r="C169" s="27" t="s">
        <v>6030</v>
      </c>
      <c r="D169" s="9">
        <f ca="1">INDIRECT(CONCATENATE("Лист1!B",MATCH(B169,Лист1!A$1:A$16306,0)),1)</f>
        <v>0.67200000000000004</v>
      </c>
      <c r="E169" s="251" t="e">
        <f t="shared" ca="1" si="2"/>
        <v>#VALUE!</v>
      </c>
    </row>
    <row r="170" spans="2:5" x14ac:dyDescent="0.2">
      <c r="B170" s="5" t="s">
        <v>902</v>
      </c>
      <c r="C170" s="87" t="s">
        <v>6031</v>
      </c>
      <c r="D170" s="9">
        <f ca="1">INDIRECT(CONCATENATE("Лист1!B",MATCH(B170,Лист1!A$1:A$16306,0)),1)</f>
        <v>1.512</v>
      </c>
      <c r="E170" s="251" t="e">
        <f t="shared" ca="1" si="2"/>
        <v>#VALUE!</v>
      </c>
    </row>
    <row r="171" spans="2:5" ht="49.5" customHeight="1" x14ac:dyDescent="0.2">
      <c r="B171" s="2" t="s">
        <v>903</v>
      </c>
      <c r="C171" s="9" t="s">
        <v>6032</v>
      </c>
      <c r="D171" s="9">
        <f ca="1">INDIRECT(CONCATENATE("Лист1!B",MATCH(B171,Лист1!A$1:A$16306,0)),1)</f>
        <v>2.3519999999999999</v>
      </c>
      <c r="E171" s="251" t="e">
        <f t="shared" ca="1" si="2"/>
        <v>#VALUE!</v>
      </c>
    </row>
    <row r="172" spans="2:5" ht="25.5" x14ac:dyDescent="0.2">
      <c r="B172" s="5" t="s">
        <v>10218</v>
      </c>
      <c r="C172" s="212" t="s">
        <v>6033</v>
      </c>
      <c r="D172" s="9">
        <f ca="1">INDIRECT(CONCATENATE("Лист1!B",MATCH(B172,Лист1!A$1:A$16306,0)),1)</f>
        <v>1.456</v>
      </c>
      <c r="E172" s="251" t="e">
        <f t="shared" ca="1" si="2"/>
        <v>#VALUE!</v>
      </c>
    </row>
    <row r="173" spans="2:5" x14ac:dyDescent="0.2">
      <c r="B173" s="5" t="s">
        <v>10217</v>
      </c>
      <c r="C173" s="212" t="s">
        <v>6034</v>
      </c>
      <c r="D173" s="9">
        <f ca="1">INDIRECT(CONCATENATE("Лист1!B",MATCH(B173,Лист1!A$1:A$16306,0)),1)</f>
        <v>1.456</v>
      </c>
      <c r="E173" s="251" t="e">
        <f t="shared" ca="1" si="2"/>
        <v>#VALUE!</v>
      </c>
    </row>
    <row r="174" spans="2:5" x14ac:dyDescent="0.2">
      <c r="B174" s="5" t="s">
        <v>906</v>
      </c>
      <c r="C174" s="212" t="s">
        <v>6035</v>
      </c>
      <c r="D174" s="9">
        <f ca="1">INDIRECT(CONCATENATE("Лист1!B",MATCH(B174,Лист1!A$1:A$16306,0)),1)</f>
        <v>2.9119999999999999</v>
      </c>
      <c r="E174" s="251" t="e">
        <f t="shared" ca="1" si="2"/>
        <v>#VALUE!</v>
      </c>
    </row>
    <row r="175" spans="2:5" x14ac:dyDescent="0.2">
      <c r="B175" s="5" t="s">
        <v>905</v>
      </c>
      <c r="C175" s="212" t="s">
        <v>6036</v>
      </c>
      <c r="D175" s="9">
        <f ca="1">INDIRECT(CONCATENATE("Лист1!B",MATCH(B175,Лист1!A$1:A$16306,0)),1)</f>
        <v>2.9119999999999999</v>
      </c>
      <c r="E175" s="251" t="e">
        <f t="shared" ca="1" si="2"/>
        <v>#VALUE!</v>
      </c>
    </row>
    <row r="176" spans="2:5" x14ac:dyDescent="0.2">
      <c r="B176" s="5" t="s">
        <v>904</v>
      </c>
      <c r="C176" s="212" t="s">
        <v>6037</v>
      </c>
      <c r="D176" s="9">
        <f ca="1">INDIRECT(CONCATENATE("Лист1!B",MATCH(B176,Лист1!A$1:A$16306,0)),1)</f>
        <v>2.9119999999999999</v>
      </c>
      <c r="E176" s="251" t="e">
        <f t="shared" ca="1" si="2"/>
        <v>#VALUE!</v>
      </c>
    </row>
    <row r="177" spans="2:5" x14ac:dyDescent="0.2">
      <c r="B177" s="2" t="s">
        <v>10223</v>
      </c>
      <c r="C177" s="9" t="s">
        <v>6038</v>
      </c>
      <c r="D177" s="9">
        <f ca="1">INDIRECT(CONCATENATE("Лист1!B",MATCH(B177,Лист1!A$1:A$16306,0)),1)</f>
        <v>7</v>
      </c>
      <c r="E177" s="251" t="e">
        <f t="shared" ca="1" si="2"/>
        <v>#VALUE!</v>
      </c>
    </row>
    <row r="178" spans="2:5" x14ac:dyDescent="0.2">
      <c r="B178" s="2" t="s">
        <v>10222</v>
      </c>
      <c r="C178" s="9" t="s">
        <v>6039</v>
      </c>
      <c r="D178" s="9">
        <f ca="1">INDIRECT(CONCATENATE("Лист1!B",MATCH(B178,Лист1!A$1:A$16306,0)),1)</f>
        <v>8.4</v>
      </c>
      <c r="E178" s="251" t="e">
        <f t="shared" ca="1" si="2"/>
        <v>#VALUE!</v>
      </c>
    </row>
    <row r="179" spans="2:5" x14ac:dyDescent="0.2">
      <c r="B179" s="2" t="s">
        <v>10221</v>
      </c>
      <c r="C179" s="9" t="s">
        <v>6040</v>
      </c>
      <c r="D179" s="9">
        <f ca="1">INDIRECT(CONCATENATE("Лист1!B",MATCH(B179,Лист1!A$1:A$16306,0)),1)</f>
        <v>8.9600000000000009</v>
      </c>
      <c r="E179" s="251" t="e">
        <f t="shared" ca="1" si="2"/>
        <v>#VALUE!</v>
      </c>
    </row>
    <row r="180" spans="2:5" x14ac:dyDescent="0.2">
      <c r="B180" s="2" t="s">
        <v>10220</v>
      </c>
      <c r="C180" s="9" t="s">
        <v>6041</v>
      </c>
      <c r="D180" s="9">
        <f ca="1">INDIRECT(CONCATENATE("Лист1!B",MATCH(B180,Лист1!A$1:A$16306,0)),1)</f>
        <v>9.52</v>
      </c>
      <c r="E180" s="251" t="e">
        <f t="shared" ca="1" si="2"/>
        <v>#VALUE!</v>
      </c>
    </row>
    <row r="181" spans="2:5" x14ac:dyDescent="0.2">
      <c r="B181" s="2" t="s">
        <v>10219</v>
      </c>
      <c r="C181" s="9" t="s">
        <v>6042</v>
      </c>
      <c r="D181" s="9">
        <f ca="1">INDIRECT(CONCATENATE("Лист1!B",MATCH(B181,Лист1!A$1:A$16306,0)),1)</f>
        <v>10.5</v>
      </c>
      <c r="E181" s="251" t="e">
        <f t="shared" ca="1" si="2"/>
        <v>#VALUE!</v>
      </c>
    </row>
    <row r="182" spans="2:5" x14ac:dyDescent="0.2">
      <c r="B182" s="5" t="s">
        <v>10228</v>
      </c>
      <c r="C182" s="6" t="s">
        <v>6043</v>
      </c>
      <c r="D182" s="9">
        <f ca="1">INDIRECT(CONCATENATE("Лист1!B",MATCH(B182,Лист1!A$1:A$16306,0)),1)</f>
        <v>21.027999999999999</v>
      </c>
      <c r="E182" s="251" t="e">
        <f t="shared" ca="1" si="2"/>
        <v>#VALUE!</v>
      </c>
    </row>
    <row r="183" spans="2:5" x14ac:dyDescent="0.2">
      <c r="B183" s="5" t="s">
        <v>10227</v>
      </c>
      <c r="C183" s="6" t="s">
        <v>6044</v>
      </c>
      <c r="D183" s="9">
        <f ca="1">INDIRECT(CONCATENATE("Лист1!B",MATCH(B183,Лист1!A$1:A$16306,0)),1)</f>
        <v>26.488</v>
      </c>
      <c r="E183" s="251" t="e">
        <f t="shared" ca="1" si="2"/>
        <v>#VALUE!</v>
      </c>
    </row>
    <row r="184" spans="2:5" x14ac:dyDescent="0.2">
      <c r="B184" s="5" t="s">
        <v>10226</v>
      </c>
      <c r="C184" s="6" t="s">
        <v>6045</v>
      </c>
      <c r="D184" s="9">
        <f ca="1">INDIRECT(CONCATENATE("Лист1!B",MATCH(B184,Лист1!A$1:A$16306,0)),1)</f>
        <v>29.036000000000001</v>
      </c>
      <c r="E184" s="251" t="e">
        <f t="shared" ca="1" si="2"/>
        <v>#VALUE!</v>
      </c>
    </row>
    <row r="185" spans="2:5" x14ac:dyDescent="0.2">
      <c r="B185" s="5" t="s">
        <v>10225</v>
      </c>
      <c r="C185" s="6" t="s">
        <v>6046</v>
      </c>
      <c r="D185" s="9">
        <f ca="1">INDIRECT(CONCATENATE("Лист1!B",MATCH(B185,Лист1!A$1:A$16306,0)),1)</f>
        <v>31.611999999999998</v>
      </c>
      <c r="E185" s="251" t="e">
        <f t="shared" ca="1" si="2"/>
        <v>#VALUE!</v>
      </c>
    </row>
    <row r="186" spans="2:5" x14ac:dyDescent="0.2">
      <c r="B186" s="5" t="s">
        <v>10224</v>
      </c>
      <c r="C186" s="6" t="s">
        <v>6047</v>
      </c>
      <c r="D186" s="9">
        <f ca="1">INDIRECT(CONCATENATE("Лист1!B",MATCH(B186,Лист1!A$1:A$16306,0)),1)</f>
        <v>34.159999999999997</v>
      </c>
      <c r="E186" s="251" t="e">
        <f t="shared" ca="1" si="2"/>
        <v>#VALUE!</v>
      </c>
    </row>
    <row r="187" spans="2:5" x14ac:dyDescent="0.2">
      <c r="B187" s="2" t="s">
        <v>10234</v>
      </c>
      <c r="C187" s="9" t="s">
        <v>6048</v>
      </c>
      <c r="D187" s="9">
        <f ca="1">INDIRECT(CONCATENATE("Лист1!B",MATCH(B187,Лист1!A$1:A$16306,0)),1)</f>
        <v>19.992000000000001</v>
      </c>
      <c r="E187" s="251" t="e">
        <f t="shared" ca="1" si="2"/>
        <v>#VALUE!</v>
      </c>
    </row>
    <row r="188" spans="2:5" x14ac:dyDescent="0.2">
      <c r="B188" s="2" t="s">
        <v>10233</v>
      </c>
      <c r="C188" s="9" t="s">
        <v>6049</v>
      </c>
      <c r="D188" s="9">
        <f ca="1">INDIRECT(CONCATENATE("Лист1!B",MATCH(B188,Лист1!A$1:A$16306,0)),1)</f>
        <v>24.78</v>
      </c>
      <c r="E188" s="251" t="e">
        <f t="shared" ca="1" si="2"/>
        <v>#VALUE!</v>
      </c>
    </row>
    <row r="189" spans="2:5" x14ac:dyDescent="0.2">
      <c r="B189" s="2" t="s">
        <v>10232</v>
      </c>
      <c r="C189" s="9" t="s">
        <v>6045</v>
      </c>
      <c r="D189" s="9">
        <f ca="1">INDIRECT(CONCATENATE("Лист1!B",MATCH(B189,Лист1!A$1:A$16306,0)),1)</f>
        <v>29.036000000000001</v>
      </c>
      <c r="E189" s="251" t="e">
        <f t="shared" ca="1" si="2"/>
        <v>#VALUE!</v>
      </c>
    </row>
    <row r="190" spans="2:5" x14ac:dyDescent="0.2">
      <c r="B190" s="2" t="s">
        <v>10231</v>
      </c>
      <c r="C190" s="9" t="s">
        <v>6046</v>
      </c>
      <c r="D190" s="9">
        <f ca="1">INDIRECT(CONCATENATE("Лист1!B",MATCH(B190,Лист1!A$1:A$16306,0)),1)</f>
        <v>31.611999999999998</v>
      </c>
      <c r="E190" s="251" t="e">
        <f t="shared" ca="1" si="2"/>
        <v>#VALUE!</v>
      </c>
    </row>
    <row r="191" spans="2:5" x14ac:dyDescent="0.2">
      <c r="B191" s="2" t="s">
        <v>10230</v>
      </c>
      <c r="C191" s="9" t="s">
        <v>6047</v>
      </c>
      <c r="D191" s="9">
        <f ca="1">INDIRECT(CONCATENATE("Лист1!B",MATCH(B191,Лист1!A$1:A$16306,0)),1)</f>
        <v>34.159999999999997</v>
      </c>
      <c r="E191" s="251" t="e">
        <f t="shared" ca="1" si="2"/>
        <v>#VALUE!</v>
      </c>
    </row>
    <row r="192" spans="2:5" x14ac:dyDescent="0.2">
      <c r="B192" s="2" t="s">
        <v>10229</v>
      </c>
      <c r="C192" s="9" t="s">
        <v>6050</v>
      </c>
      <c r="D192" s="9">
        <f ca="1">INDIRECT(CONCATENATE("Лист1!B",MATCH(B192,Лист1!A$1:A$16306,0)),1)</f>
        <v>36.764000000000003</v>
      </c>
      <c r="E192" s="251" t="e">
        <f t="shared" ca="1" si="2"/>
        <v>#VALUE!</v>
      </c>
    </row>
    <row r="193" spans="2:5" ht="51" customHeight="1" x14ac:dyDescent="0.2">
      <c r="B193" s="5" t="s">
        <v>6051</v>
      </c>
      <c r="C193" s="6" t="s">
        <v>6052</v>
      </c>
      <c r="D193" s="9">
        <f ca="1">INDIRECT(CONCATENATE("Лист1!B",MATCH(B193,Лист1!A$1:A$16306,0)),1)</f>
        <v>13.832000000000001</v>
      </c>
      <c r="E193" s="251" t="e">
        <f t="shared" ca="1" si="2"/>
        <v>#VALUE!</v>
      </c>
    </row>
    <row r="215" spans="2:5" x14ac:dyDescent="0.2">
      <c r="B215" s="2" t="s">
        <v>683</v>
      </c>
      <c r="C215" s="27" t="s">
        <v>6053</v>
      </c>
      <c r="D215" s="9">
        <f ca="1">INDIRECT(CONCATENATE("Лист1!B",MATCH(B215,Лист1!A$1:A$16306,0)),1)</f>
        <v>2.3519999999999999</v>
      </c>
      <c r="E215" s="251" t="e">
        <f ca="1">D215*(E$4)*(100%-F$4)</f>
        <v>#VALUE!</v>
      </c>
    </row>
    <row r="216" spans="2:5" x14ac:dyDescent="0.2">
      <c r="B216" s="2" t="s">
        <v>682</v>
      </c>
      <c r="C216" s="27" t="s">
        <v>6054</v>
      </c>
      <c r="D216" s="9">
        <f ca="1">INDIRECT(CONCATENATE("Лист1!B",MATCH(B216,Лист1!A$1:A$16306,0)),1)</f>
        <v>2.3519999999999999</v>
      </c>
      <c r="E216" s="251" t="e">
        <f t="shared" ref="E216:E259" ca="1" si="3">D216*(E$4)*(100%-F$4)</f>
        <v>#VALUE!</v>
      </c>
    </row>
    <row r="217" spans="2:5" x14ac:dyDescent="0.2">
      <c r="B217" s="2" t="s">
        <v>681</v>
      </c>
      <c r="C217" s="27" t="s">
        <v>6055</v>
      </c>
      <c r="D217" s="9">
        <f ca="1">INDIRECT(CONCATENATE("Лист1!B",MATCH(B217,Лист1!A$1:A$16306,0)),1)</f>
        <v>2.3519999999999999</v>
      </c>
      <c r="E217" s="251" t="e">
        <f t="shared" ca="1" si="3"/>
        <v>#VALUE!</v>
      </c>
    </row>
    <row r="218" spans="2:5" x14ac:dyDescent="0.2">
      <c r="B218" s="2" t="s">
        <v>680</v>
      </c>
      <c r="C218" s="27" t="s">
        <v>6056</v>
      </c>
      <c r="D218" s="9">
        <f ca="1">INDIRECT(CONCATENATE("Лист1!B",MATCH(B218,Лист1!A$1:A$16306,0)),1)</f>
        <v>2.3519999999999999</v>
      </c>
      <c r="E218" s="251" t="e">
        <f t="shared" ca="1" si="3"/>
        <v>#VALUE!</v>
      </c>
    </row>
    <row r="219" spans="2:5" x14ac:dyDescent="0.2">
      <c r="B219" s="2" t="s">
        <v>679</v>
      </c>
      <c r="C219" s="27" t="s">
        <v>6057</v>
      </c>
      <c r="D219" s="9">
        <f ca="1">INDIRECT(CONCATENATE("Лист1!B",MATCH(B219,Лист1!A$1:A$16306,0)),1)</f>
        <v>2.3519999999999999</v>
      </c>
      <c r="E219" s="251" t="e">
        <f t="shared" ca="1" si="3"/>
        <v>#VALUE!</v>
      </c>
    </row>
    <row r="220" spans="2:5" ht="25.5" x14ac:dyDescent="0.2">
      <c r="B220" s="2" t="s">
        <v>678</v>
      </c>
      <c r="C220" s="27" t="s">
        <v>6058</v>
      </c>
      <c r="D220" s="9">
        <f ca="1">INDIRECT(CONCATENATE("Лист1!B",MATCH(B220,Лист1!A$1:A$16306,0)),1)</f>
        <v>14.28</v>
      </c>
      <c r="E220" s="251" t="e">
        <f t="shared" ca="1" si="3"/>
        <v>#VALUE!</v>
      </c>
    </row>
    <row r="221" spans="2:5" ht="25.5" x14ac:dyDescent="0.2">
      <c r="B221" s="2" t="s">
        <v>677</v>
      </c>
      <c r="C221" s="27" t="s">
        <v>6059</v>
      </c>
      <c r="D221" s="9">
        <f ca="1">INDIRECT(CONCATENATE("Лист1!B",MATCH(B221,Лист1!A$1:A$16306,0)),1)</f>
        <v>14.28</v>
      </c>
      <c r="E221" s="251" t="e">
        <f t="shared" ca="1" si="3"/>
        <v>#VALUE!</v>
      </c>
    </row>
    <row r="222" spans="2:5" x14ac:dyDescent="0.2">
      <c r="B222" s="2" t="s">
        <v>676</v>
      </c>
      <c r="C222" s="27" t="s">
        <v>6060</v>
      </c>
      <c r="D222" s="9">
        <f ca="1">INDIRECT(CONCATENATE("Лист1!B",MATCH(B222,Лист1!A$1:A$16306,0)),1)</f>
        <v>6.16</v>
      </c>
      <c r="E222" s="251" t="e">
        <f t="shared" ca="1" si="3"/>
        <v>#VALUE!</v>
      </c>
    </row>
    <row r="223" spans="2:5" x14ac:dyDescent="0.2">
      <c r="B223" s="2" t="s">
        <v>675</v>
      </c>
      <c r="C223" s="27" t="s">
        <v>6061</v>
      </c>
      <c r="D223" s="9">
        <f ca="1">INDIRECT(CONCATENATE("Лист1!B",MATCH(B223,Лист1!A$1:A$16306,0)),1)</f>
        <v>6.16</v>
      </c>
      <c r="E223" s="251" t="e">
        <f t="shared" ca="1" si="3"/>
        <v>#VALUE!</v>
      </c>
    </row>
    <row r="224" spans="2:5" ht="25.5" x14ac:dyDescent="0.2">
      <c r="B224" s="2" t="s">
        <v>674</v>
      </c>
      <c r="C224" s="27" t="s">
        <v>6062</v>
      </c>
      <c r="D224" s="9">
        <f ca="1">INDIRECT(CONCATENATE("Лист1!B",MATCH(B224,Лист1!A$1:A$16306,0)),1)</f>
        <v>8.82</v>
      </c>
      <c r="E224" s="251" t="e">
        <f t="shared" ca="1" si="3"/>
        <v>#VALUE!</v>
      </c>
    </row>
    <row r="225" spans="2:5" ht="25.5" x14ac:dyDescent="0.2">
      <c r="B225" s="2" t="s">
        <v>4480</v>
      </c>
      <c r="C225" s="27" t="s">
        <v>6063</v>
      </c>
      <c r="D225" s="9">
        <f ca="1">INDIRECT(CONCATENATE("Лист1!B",MATCH(B225,Лист1!A$1:A$16306,0)),1)</f>
        <v>7.6440000000000001</v>
      </c>
      <c r="E225" s="251" t="e">
        <f t="shared" ca="1" si="3"/>
        <v>#VALUE!</v>
      </c>
    </row>
    <row r="226" spans="2:5" x14ac:dyDescent="0.2">
      <c r="B226" s="2" t="s">
        <v>6064</v>
      </c>
      <c r="C226" s="27" t="s">
        <v>6065</v>
      </c>
      <c r="D226" s="9"/>
      <c r="E226" s="251" t="e">
        <f t="shared" si="3"/>
        <v>#VALUE!</v>
      </c>
    </row>
    <row r="227" spans="2:5" x14ac:dyDescent="0.2">
      <c r="B227" s="2" t="s">
        <v>6066</v>
      </c>
      <c r="C227" s="27" t="s">
        <v>6067</v>
      </c>
      <c r="D227" s="9"/>
      <c r="E227" s="251" t="e">
        <f t="shared" si="3"/>
        <v>#VALUE!</v>
      </c>
    </row>
    <row r="228" spans="2:5" ht="25.5" x14ac:dyDescent="0.2">
      <c r="B228" s="2" t="s">
        <v>684</v>
      </c>
      <c r="C228" s="27" t="s">
        <v>6068</v>
      </c>
      <c r="D228" s="9">
        <f ca="1">INDIRECT(CONCATENATE("Лист1!B",MATCH(B228,Лист1!A$1:A$16306,0)),1)</f>
        <v>2.1</v>
      </c>
      <c r="E228" s="251" t="e">
        <f t="shared" ca="1" si="3"/>
        <v>#VALUE!</v>
      </c>
    </row>
    <row r="229" spans="2:5" ht="25.5" x14ac:dyDescent="0.2">
      <c r="B229" s="2" t="s">
        <v>685</v>
      </c>
      <c r="C229" s="27" t="s">
        <v>6068</v>
      </c>
      <c r="D229" s="9">
        <f ca="1">INDIRECT(CONCATENATE("Лист1!B",MATCH(B229,Лист1!A$1:A$16306,0)),1)</f>
        <v>2.1</v>
      </c>
      <c r="E229" s="251" t="e">
        <f t="shared" ca="1" si="3"/>
        <v>#VALUE!</v>
      </c>
    </row>
    <row r="230" spans="2:5" ht="25.5" x14ac:dyDescent="0.2">
      <c r="B230" s="2" t="s">
        <v>686</v>
      </c>
      <c r="C230" s="27" t="s">
        <v>6068</v>
      </c>
      <c r="D230" s="9">
        <f ca="1">INDIRECT(CONCATENATE("Лист1!B",MATCH(B230,Лист1!A$1:A$16306,0)),1)</f>
        <v>2.1</v>
      </c>
      <c r="E230" s="251" t="e">
        <f t="shared" ca="1" si="3"/>
        <v>#VALUE!</v>
      </c>
    </row>
    <row r="231" spans="2:5" ht="25.5" x14ac:dyDescent="0.2">
      <c r="B231" s="2" t="s">
        <v>687</v>
      </c>
      <c r="C231" s="27" t="s">
        <v>6068</v>
      </c>
      <c r="D231" s="9">
        <f ca="1">INDIRECT(CONCATENATE("Лист1!B",MATCH(B231,Лист1!A$1:A$16306,0)),1)</f>
        <v>2.1</v>
      </c>
      <c r="E231" s="251" t="e">
        <f t="shared" ca="1" si="3"/>
        <v>#VALUE!</v>
      </c>
    </row>
    <row r="232" spans="2:5" ht="25.5" x14ac:dyDescent="0.2">
      <c r="B232" s="2" t="s">
        <v>688</v>
      </c>
      <c r="C232" s="27" t="s">
        <v>6068</v>
      </c>
      <c r="D232" s="9">
        <f ca="1">INDIRECT(CONCATENATE("Лист1!B",MATCH(B232,Лист1!A$1:A$16306,0)),1)</f>
        <v>2.1</v>
      </c>
      <c r="E232" s="251" t="e">
        <f t="shared" ca="1" si="3"/>
        <v>#VALUE!</v>
      </c>
    </row>
    <row r="233" spans="2:5" ht="25.5" x14ac:dyDescent="0.2">
      <c r="B233" s="2" t="s">
        <v>689</v>
      </c>
      <c r="C233" s="27" t="s">
        <v>6068</v>
      </c>
      <c r="D233" s="9">
        <f ca="1">INDIRECT(CONCATENATE("Лист1!B",MATCH(B233,Лист1!A$1:A$16306,0)),1)</f>
        <v>2.1</v>
      </c>
      <c r="E233" s="251" t="e">
        <f t="shared" ca="1" si="3"/>
        <v>#VALUE!</v>
      </c>
    </row>
    <row r="234" spans="2:5" ht="25.5" x14ac:dyDescent="0.2">
      <c r="B234" s="2" t="s">
        <v>690</v>
      </c>
      <c r="C234" s="27" t="s">
        <v>6068</v>
      </c>
      <c r="D234" s="9">
        <f ca="1">INDIRECT(CONCATENATE("Лист1!B",MATCH(B234,Лист1!A$1:A$16306,0)),1)</f>
        <v>2.1</v>
      </c>
      <c r="E234" s="251" t="e">
        <f t="shared" ca="1" si="3"/>
        <v>#VALUE!</v>
      </c>
    </row>
    <row r="235" spans="2:5" ht="25.5" x14ac:dyDescent="0.2">
      <c r="B235" s="2" t="s">
        <v>691</v>
      </c>
      <c r="C235" s="27" t="s">
        <v>6068</v>
      </c>
      <c r="D235" s="9">
        <f ca="1">INDIRECT(CONCATENATE("Лист1!B",MATCH(B235,Лист1!A$1:A$16306,0)),1)</f>
        <v>2.1</v>
      </c>
      <c r="E235" s="251" t="e">
        <f t="shared" ca="1" si="3"/>
        <v>#VALUE!</v>
      </c>
    </row>
    <row r="236" spans="2:5" ht="25.5" x14ac:dyDescent="0.2">
      <c r="B236" s="2" t="s">
        <v>692</v>
      </c>
      <c r="C236" s="27" t="s">
        <v>6068</v>
      </c>
      <c r="D236" s="9">
        <f ca="1">INDIRECT(CONCATENATE("Лист1!B",MATCH(B236,Лист1!A$1:A$16306,0)),1)</f>
        <v>2.1</v>
      </c>
      <c r="E236" s="251" t="e">
        <f t="shared" ca="1" si="3"/>
        <v>#VALUE!</v>
      </c>
    </row>
    <row r="237" spans="2:5" ht="25.5" x14ac:dyDescent="0.2">
      <c r="B237" s="2" t="s">
        <v>693</v>
      </c>
      <c r="C237" s="27" t="s">
        <v>6068</v>
      </c>
      <c r="D237" s="9">
        <f ca="1">INDIRECT(CONCATENATE("Лист1!B",MATCH(B237,Лист1!A$1:A$16306,0)),1)</f>
        <v>2.1</v>
      </c>
      <c r="E237" s="251" t="e">
        <f t="shared" ca="1" si="3"/>
        <v>#VALUE!</v>
      </c>
    </row>
    <row r="238" spans="2:5" ht="25.5" x14ac:dyDescent="0.2">
      <c r="B238" s="2" t="s">
        <v>694</v>
      </c>
      <c r="C238" s="27" t="s">
        <v>6068</v>
      </c>
      <c r="D238" s="9">
        <f ca="1">INDIRECT(CONCATENATE("Лист1!B",MATCH(B238,Лист1!A$1:A$16306,0)),1)</f>
        <v>2.1</v>
      </c>
      <c r="E238" s="251" t="e">
        <f t="shared" ca="1" si="3"/>
        <v>#VALUE!</v>
      </c>
    </row>
    <row r="239" spans="2:5" ht="25.5" x14ac:dyDescent="0.2">
      <c r="B239" s="2" t="s">
        <v>695</v>
      </c>
      <c r="C239" s="27" t="s">
        <v>6068</v>
      </c>
      <c r="D239" s="9">
        <f ca="1">INDIRECT(CONCATENATE("Лист1!B",MATCH(B239,Лист1!A$1:A$16306,0)),1)</f>
        <v>2.1</v>
      </c>
      <c r="E239" s="251" t="e">
        <f t="shared" ca="1" si="3"/>
        <v>#VALUE!</v>
      </c>
    </row>
    <row r="240" spans="2:5" ht="25.5" x14ac:dyDescent="0.2">
      <c r="B240" s="2" t="s">
        <v>696</v>
      </c>
      <c r="C240" s="27" t="s">
        <v>6068</v>
      </c>
      <c r="D240" s="9">
        <f ca="1">INDIRECT(CONCATENATE("Лист1!B",MATCH(B240,Лист1!A$1:A$16306,0)),1)</f>
        <v>2.1</v>
      </c>
      <c r="E240" s="251" t="e">
        <f t="shared" ca="1" si="3"/>
        <v>#VALUE!</v>
      </c>
    </row>
    <row r="241" spans="2:5" ht="25.5" x14ac:dyDescent="0.2">
      <c r="B241" s="2" t="s">
        <v>697</v>
      </c>
      <c r="C241" s="27" t="s">
        <v>6068</v>
      </c>
      <c r="D241" s="9">
        <f ca="1">INDIRECT(CONCATENATE("Лист1!B",MATCH(B241,Лист1!A$1:A$16306,0)),1)</f>
        <v>2.1</v>
      </c>
      <c r="E241" s="251" t="e">
        <f t="shared" ca="1" si="3"/>
        <v>#VALUE!</v>
      </c>
    </row>
    <row r="242" spans="2:5" ht="25.5" x14ac:dyDescent="0.2">
      <c r="B242" s="2" t="s">
        <v>698</v>
      </c>
      <c r="C242" s="27" t="s">
        <v>6068</v>
      </c>
      <c r="D242" s="9">
        <f ca="1">INDIRECT(CONCATENATE("Лист1!B",MATCH(B242,Лист1!A$1:A$16306,0)),1)</f>
        <v>2.1</v>
      </c>
      <c r="E242" s="251" t="e">
        <f t="shared" ca="1" si="3"/>
        <v>#VALUE!</v>
      </c>
    </row>
    <row r="243" spans="2:5" ht="25.5" x14ac:dyDescent="0.2">
      <c r="B243" s="2" t="s">
        <v>699</v>
      </c>
      <c r="C243" s="27" t="s">
        <v>6068</v>
      </c>
      <c r="D243" s="9">
        <f ca="1">INDIRECT(CONCATENATE("Лист1!B",MATCH(B243,Лист1!A$1:A$16306,0)),1)</f>
        <v>2.1</v>
      </c>
      <c r="E243" s="251" t="e">
        <f t="shared" ca="1" si="3"/>
        <v>#VALUE!</v>
      </c>
    </row>
    <row r="244" spans="2:5" ht="25.5" x14ac:dyDescent="0.2">
      <c r="B244" s="2" t="s">
        <v>700</v>
      </c>
      <c r="C244" s="27" t="s">
        <v>6068</v>
      </c>
      <c r="D244" s="9">
        <f ca="1">INDIRECT(CONCATENATE("Лист1!B",MATCH(B244,Лист1!A$1:A$16306,0)),1)</f>
        <v>2.1</v>
      </c>
      <c r="E244" s="251" t="e">
        <f t="shared" ca="1" si="3"/>
        <v>#VALUE!</v>
      </c>
    </row>
    <row r="245" spans="2:5" ht="25.5" x14ac:dyDescent="0.2">
      <c r="B245" s="2" t="s">
        <v>701</v>
      </c>
      <c r="C245" s="27" t="s">
        <v>6068</v>
      </c>
      <c r="D245" s="9">
        <f ca="1">INDIRECT(CONCATENATE("Лист1!B",MATCH(B245,Лист1!A$1:A$16306,0)),1)</f>
        <v>2.1</v>
      </c>
      <c r="E245" s="251" t="e">
        <f t="shared" ca="1" si="3"/>
        <v>#VALUE!</v>
      </c>
    </row>
    <row r="246" spans="2:5" ht="25.5" x14ac:dyDescent="0.2">
      <c r="B246" s="2" t="s">
        <v>4632</v>
      </c>
      <c r="C246" s="27" t="s">
        <v>6068</v>
      </c>
      <c r="D246" s="9">
        <f ca="1">INDIRECT(CONCATENATE("Лист1!B",MATCH(B246,Лист1!A$1:A$16306,0)),1)</f>
        <v>2.1</v>
      </c>
      <c r="E246" s="251" t="e">
        <f t="shared" ca="1" si="3"/>
        <v>#VALUE!</v>
      </c>
    </row>
    <row r="247" spans="2:5" ht="25.5" x14ac:dyDescent="0.2">
      <c r="B247" s="2" t="s">
        <v>4633</v>
      </c>
      <c r="C247" s="27" t="s">
        <v>6068</v>
      </c>
      <c r="D247" s="9">
        <f ca="1">INDIRECT(CONCATENATE("Лист1!B",MATCH(B247,Лист1!A$1:A$16306,0)),1)</f>
        <v>2.1</v>
      </c>
      <c r="E247" s="251" t="e">
        <f t="shared" ca="1" si="3"/>
        <v>#VALUE!</v>
      </c>
    </row>
    <row r="248" spans="2:5" ht="25.5" x14ac:dyDescent="0.2">
      <c r="B248" s="2" t="s">
        <v>4634</v>
      </c>
      <c r="C248" s="27" t="s">
        <v>6068</v>
      </c>
      <c r="D248" s="9">
        <f ca="1">INDIRECT(CONCATENATE("Лист1!B",MATCH(B248,Лист1!A$1:A$16306,0)),1)</f>
        <v>2.1</v>
      </c>
      <c r="E248" s="251" t="e">
        <f t="shared" ca="1" si="3"/>
        <v>#VALUE!</v>
      </c>
    </row>
    <row r="249" spans="2:5" ht="25.5" x14ac:dyDescent="0.2">
      <c r="B249" s="2" t="s">
        <v>4635</v>
      </c>
      <c r="C249" s="27" t="s">
        <v>6068</v>
      </c>
      <c r="D249" s="9">
        <f ca="1">INDIRECT(CONCATENATE("Лист1!B",MATCH(B249,Лист1!A$1:A$16306,0)),1)</f>
        <v>2.1</v>
      </c>
      <c r="E249" s="251" t="e">
        <f t="shared" ca="1" si="3"/>
        <v>#VALUE!</v>
      </c>
    </row>
    <row r="250" spans="2:5" ht="25.5" x14ac:dyDescent="0.2">
      <c r="B250" s="2" t="s">
        <v>7986</v>
      </c>
      <c r="C250" s="27" t="s">
        <v>6068</v>
      </c>
      <c r="D250" s="9">
        <f ca="1">INDIRECT(CONCATENATE("Лист1!B",MATCH(B250,Лист1!A$1:A$16306,0)),1)</f>
        <v>2.1</v>
      </c>
      <c r="E250" s="251" t="e">
        <f t="shared" ca="1" si="3"/>
        <v>#VALUE!</v>
      </c>
    </row>
    <row r="251" spans="2:5" ht="25.5" x14ac:dyDescent="0.2">
      <c r="B251" s="2" t="s">
        <v>7987</v>
      </c>
      <c r="C251" s="27" t="s">
        <v>6068</v>
      </c>
      <c r="D251" s="9">
        <f ca="1">INDIRECT(CONCATENATE("Лист1!B",MATCH(B251,Лист1!A$1:A$16306,0)),1)</f>
        <v>2.1</v>
      </c>
      <c r="E251" s="251" t="e">
        <f t="shared" ca="1" si="3"/>
        <v>#VALUE!</v>
      </c>
    </row>
    <row r="252" spans="2:5" ht="25.5" x14ac:dyDescent="0.2">
      <c r="B252" s="2" t="s">
        <v>7988</v>
      </c>
      <c r="C252" s="27" t="s">
        <v>6068</v>
      </c>
      <c r="D252" s="9">
        <f ca="1">INDIRECT(CONCATENATE("Лист1!B",MATCH(B252,Лист1!A$1:A$16306,0)),1)</f>
        <v>2.1</v>
      </c>
      <c r="E252" s="251" t="e">
        <f t="shared" ca="1" si="3"/>
        <v>#VALUE!</v>
      </c>
    </row>
    <row r="253" spans="2:5" ht="25.5" x14ac:dyDescent="0.2">
      <c r="B253" s="2" t="s">
        <v>7989</v>
      </c>
      <c r="C253" s="27" t="s">
        <v>6068</v>
      </c>
      <c r="D253" s="9">
        <f ca="1">INDIRECT(CONCATENATE("Лист1!B",MATCH(B253,Лист1!A$1:A$16306,0)),1)</f>
        <v>2.1</v>
      </c>
      <c r="E253" s="251" t="e">
        <f t="shared" ca="1" si="3"/>
        <v>#VALUE!</v>
      </c>
    </row>
    <row r="254" spans="2:5" ht="25.5" x14ac:dyDescent="0.2">
      <c r="B254" s="2" t="s">
        <v>7990</v>
      </c>
      <c r="C254" s="27" t="s">
        <v>6068</v>
      </c>
      <c r="D254" s="9">
        <f ca="1">INDIRECT(CONCATENATE("Лист1!B",MATCH(B254,Лист1!A$1:A$16306,0)),1)</f>
        <v>2.1</v>
      </c>
      <c r="E254" s="251" t="e">
        <f t="shared" ca="1" si="3"/>
        <v>#VALUE!</v>
      </c>
    </row>
    <row r="255" spans="2:5" ht="25.5" x14ac:dyDescent="0.2">
      <c r="B255" s="2" t="s">
        <v>7991</v>
      </c>
      <c r="C255" s="27" t="s">
        <v>6068</v>
      </c>
      <c r="D255" s="9">
        <f ca="1">INDIRECT(CONCATENATE("Лист1!B",MATCH(B255,Лист1!A$1:A$16306,0)),1)</f>
        <v>2.1</v>
      </c>
      <c r="E255" s="251" t="e">
        <f t="shared" ca="1" si="3"/>
        <v>#VALUE!</v>
      </c>
    </row>
    <row r="256" spans="2:5" ht="25.5" x14ac:dyDescent="0.2">
      <c r="B256" s="2" t="s">
        <v>7992</v>
      </c>
      <c r="C256" s="27" t="s">
        <v>6068</v>
      </c>
      <c r="D256" s="9">
        <f ca="1">INDIRECT(CONCATENATE("Лист1!B",MATCH(B256,Лист1!A$1:A$16306,0)),1)</f>
        <v>2.1</v>
      </c>
      <c r="E256" s="251" t="e">
        <f t="shared" ca="1" si="3"/>
        <v>#VALUE!</v>
      </c>
    </row>
    <row r="257" spans="2:5" ht="25.5" x14ac:dyDescent="0.2">
      <c r="B257" s="2" t="s">
        <v>7993</v>
      </c>
      <c r="C257" s="27" t="s">
        <v>6068</v>
      </c>
      <c r="D257" s="9">
        <f ca="1">INDIRECT(CONCATENATE("Лист1!B",MATCH(B257,Лист1!A$1:A$16306,0)),1)</f>
        <v>2.1</v>
      </c>
      <c r="E257" s="251" t="e">
        <f t="shared" ca="1" si="3"/>
        <v>#VALUE!</v>
      </c>
    </row>
    <row r="258" spans="2:5" ht="25.5" x14ac:dyDescent="0.2">
      <c r="B258" s="2" t="s">
        <v>7994</v>
      </c>
      <c r="C258" s="27" t="s">
        <v>6068</v>
      </c>
      <c r="D258" s="9">
        <f ca="1">INDIRECT(CONCATENATE("Лист1!B",MATCH(B258,Лист1!A$1:A$16306,0)),1)</f>
        <v>2.1</v>
      </c>
      <c r="E258" s="251" t="e">
        <f t="shared" ca="1" si="3"/>
        <v>#VALUE!</v>
      </c>
    </row>
    <row r="259" spans="2:5" ht="25.5" x14ac:dyDescent="0.2">
      <c r="B259" s="2" t="s">
        <v>7995</v>
      </c>
      <c r="C259" s="27" t="s">
        <v>6068</v>
      </c>
      <c r="D259" s="9">
        <f ca="1">INDIRECT(CONCATENATE("Лист1!B",MATCH(B259,Лист1!A$1:A$16306,0)),1)</f>
        <v>2.1</v>
      </c>
      <c r="E259" s="251" t="e">
        <f t="shared" ca="1" si="3"/>
        <v>#VALUE!</v>
      </c>
    </row>
  </sheetData>
  <mergeCells count="6">
    <mergeCell ref="A5:D5"/>
    <mergeCell ref="A6:D6"/>
    <mergeCell ref="A1:D1"/>
    <mergeCell ref="A2:D2"/>
    <mergeCell ref="A3:D3"/>
    <mergeCell ref="A4:D4"/>
  </mergeCells>
  <phoneticPr fontId="6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0"/>
  <sheetViews>
    <sheetView workbookViewId="0">
      <selection activeCell="L6" sqref="L6"/>
    </sheetView>
  </sheetViews>
  <sheetFormatPr defaultRowHeight="12.75" x14ac:dyDescent="0.2"/>
  <cols>
    <col min="1" max="1" width="15.7109375" customWidth="1"/>
    <col min="2" max="2" width="10.85546875" customWidth="1"/>
    <col min="3" max="3" width="16.28515625" customWidth="1"/>
    <col min="7" max="7" width="8.7109375" customWidth="1"/>
    <col min="8" max="8" width="8.42578125" customWidth="1"/>
    <col min="9" max="9" width="9.7109375" customWidth="1"/>
    <col min="10" max="10" width="13.140625" customWidth="1"/>
    <col min="11" max="11" width="14.42578125" customWidth="1"/>
  </cols>
  <sheetData>
    <row r="1" spans="1:11" ht="18.75" thickBot="1" x14ac:dyDescent="0.3">
      <c r="A1" s="284" t="s">
        <v>6069</v>
      </c>
      <c r="B1" s="285"/>
      <c r="C1" s="285"/>
      <c r="D1" s="285"/>
      <c r="E1" s="285"/>
      <c r="F1" s="285"/>
      <c r="G1" s="285"/>
      <c r="H1" s="285"/>
      <c r="I1" s="286"/>
    </row>
    <row r="2" spans="1:11" ht="34.5" thickBot="1" x14ac:dyDescent="0.25">
      <c r="A2" s="287"/>
      <c r="B2" s="288"/>
      <c r="C2" s="288"/>
      <c r="D2" s="288"/>
      <c r="E2" s="288"/>
      <c r="F2" s="288"/>
      <c r="G2" s="288"/>
      <c r="H2" s="288"/>
      <c r="I2" s="289"/>
      <c r="J2" s="241" t="s">
        <v>9159</v>
      </c>
      <c r="K2" s="241" t="s">
        <v>848</v>
      </c>
    </row>
    <row r="3" spans="1:11" ht="13.5" thickBot="1" x14ac:dyDescent="0.25">
      <c r="A3" s="290"/>
      <c r="B3" s="291"/>
      <c r="C3" s="291"/>
      <c r="D3" s="291"/>
      <c r="E3" s="291"/>
      <c r="F3" s="291"/>
      <c r="G3" s="291"/>
      <c r="H3" s="291"/>
      <c r="I3" s="292"/>
      <c r="J3" s="252" t="s">
        <v>852</v>
      </c>
      <c r="K3" s="244">
        <v>0</v>
      </c>
    </row>
    <row r="4" spans="1:11" x14ac:dyDescent="0.2">
      <c r="A4" s="293"/>
      <c r="B4" s="294"/>
      <c r="C4" s="294"/>
      <c r="D4" s="294"/>
      <c r="E4" s="294"/>
      <c r="F4" s="294"/>
      <c r="G4" s="294"/>
      <c r="H4" s="294"/>
      <c r="I4" s="295"/>
    </row>
    <row r="5" spans="1:11" x14ac:dyDescent="0.2">
      <c r="A5" s="296"/>
      <c r="B5" s="297"/>
      <c r="C5" s="297"/>
      <c r="D5" s="297"/>
      <c r="E5" s="297"/>
      <c r="F5" s="297"/>
      <c r="G5" s="297"/>
      <c r="H5" s="297"/>
      <c r="I5" s="298"/>
    </row>
    <row r="6" spans="1:11" ht="25.5" customHeight="1" x14ac:dyDescent="0.2">
      <c r="A6" s="343"/>
      <c r="B6" s="345" t="s">
        <v>7186</v>
      </c>
      <c r="C6" s="345" t="s">
        <v>4267</v>
      </c>
      <c r="D6" s="347" t="s">
        <v>6070</v>
      </c>
      <c r="E6" s="348"/>
      <c r="F6" s="347" t="s">
        <v>8243</v>
      </c>
      <c r="G6" s="348"/>
      <c r="H6" s="345" t="s">
        <v>6071</v>
      </c>
      <c r="I6" s="349" t="s">
        <v>3238</v>
      </c>
      <c r="J6" s="342" t="s">
        <v>851</v>
      </c>
      <c r="K6" s="247"/>
    </row>
    <row r="7" spans="1:11" ht="14.25" customHeight="1" x14ac:dyDescent="0.2">
      <c r="A7" s="344"/>
      <c r="B7" s="346"/>
      <c r="C7" s="346"/>
      <c r="D7" s="4" t="s">
        <v>6072</v>
      </c>
      <c r="E7" s="4" t="s">
        <v>6073</v>
      </c>
      <c r="F7" s="4" t="s">
        <v>6072</v>
      </c>
      <c r="G7" s="4" t="s">
        <v>6073</v>
      </c>
      <c r="H7" s="346"/>
      <c r="I7" s="350"/>
      <c r="J7" s="303"/>
    </row>
    <row r="8" spans="1:11" ht="25.5" x14ac:dyDescent="0.2">
      <c r="B8" s="2" t="s">
        <v>6074</v>
      </c>
      <c r="C8" s="130" t="s">
        <v>6075</v>
      </c>
      <c r="D8" s="9">
        <v>15</v>
      </c>
      <c r="E8" s="9">
        <v>12</v>
      </c>
      <c r="F8" s="9">
        <v>10</v>
      </c>
      <c r="G8" s="9">
        <v>10</v>
      </c>
      <c r="H8" s="9">
        <v>18</v>
      </c>
      <c r="I8" s="9">
        <f ca="1">INDIRECT(CONCATENATE("Лист1!B",MATCH(B8,Лист1!A$1:A$16306,0)),1)</f>
        <v>14.28</v>
      </c>
      <c r="J8" s="251" t="e">
        <f ca="1">I8*(J$3)*(100%-K$3)</f>
        <v>#VALUE!</v>
      </c>
    </row>
    <row r="9" spans="1:11" ht="25.5" x14ac:dyDescent="0.2">
      <c r="B9" s="2" t="s">
        <v>6076</v>
      </c>
      <c r="C9" s="130" t="s">
        <v>6075</v>
      </c>
      <c r="D9" s="9">
        <v>15</v>
      </c>
      <c r="E9" s="9">
        <v>12</v>
      </c>
      <c r="F9" s="9">
        <v>10</v>
      </c>
      <c r="G9" s="9">
        <v>10</v>
      </c>
      <c r="H9" s="9">
        <v>40</v>
      </c>
      <c r="I9" s="9">
        <f ca="1">INDIRECT(CONCATENATE("Лист1!B",MATCH(B9,Лист1!A$1:A$16306,0)),1)</f>
        <v>12.759600000000001</v>
      </c>
      <c r="J9" s="251" t="e">
        <f t="shared" ref="J9:J72" ca="1" si="0">I9*(J$3)*(100%-K$3)</f>
        <v>#VALUE!</v>
      </c>
    </row>
    <row r="10" spans="1:11" ht="25.5" x14ac:dyDescent="0.2">
      <c r="B10" s="2" t="s">
        <v>6077</v>
      </c>
      <c r="C10" s="130" t="s">
        <v>6078</v>
      </c>
      <c r="D10" s="9" t="s">
        <v>2221</v>
      </c>
      <c r="E10" s="9" t="s">
        <v>2221</v>
      </c>
      <c r="F10" s="9" t="s">
        <v>2221</v>
      </c>
      <c r="G10" s="9" t="s">
        <v>2221</v>
      </c>
      <c r="H10" s="9" t="s">
        <v>2221</v>
      </c>
      <c r="I10" s="9">
        <f ca="1">INDIRECT(CONCATENATE("Лист1!B",MATCH(B10,Лист1!A$1:A$16306,0)),1)</f>
        <v>0.90720000000000001</v>
      </c>
      <c r="J10" s="251" t="e">
        <f t="shared" ca="1" si="0"/>
        <v>#VALUE!</v>
      </c>
    </row>
    <row r="11" spans="1:11" ht="25.5" x14ac:dyDescent="0.2">
      <c r="B11" s="2" t="s">
        <v>6079</v>
      </c>
      <c r="C11" s="130" t="s">
        <v>6080</v>
      </c>
      <c r="D11" s="9" t="s">
        <v>2221</v>
      </c>
      <c r="E11" s="9" t="s">
        <v>2221</v>
      </c>
      <c r="F11" s="9" t="s">
        <v>2221</v>
      </c>
      <c r="G11" s="9" t="s">
        <v>2221</v>
      </c>
      <c r="H11" s="9" t="s">
        <v>2221</v>
      </c>
      <c r="I11" s="9">
        <f ca="1">INDIRECT(CONCATENATE("Лист1!B",MATCH(B11,Лист1!A$1:A$16306,0)),1)</f>
        <v>0.90720000000000001</v>
      </c>
      <c r="J11" s="251" t="e">
        <f t="shared" ca="1" si="0"/>
        <v>#VALUE!</v>
      </c>
    </row>
    <row r="12" spans="1:11" ht="25.5" x14ac:dyDescent="0.2">
      <c r="B12" s="2" t="s">
        <v>6081</v>
      </c>
      <c r="C12" s="130" t="s">
        <v>6075</v>
      </c>
      <c r="D12" s="9">
        <v>23</v>
      </c>
      <c r="E12" s="9">
        <v>15</v>
      </c>
      <c r="F12" s="9">
        <v>16</v>
      </c>
      <c r="G12" s="9">
        <v>10</v>
      </c>
      <c r="H12" s="9">
        <v>18</v>
      </c>
      <c r="I12" s="9">
        <f ca="1">INDIRECT(CONCATENATE("Лист1!B",MATCH(B12,Лист1!A$1:A$16306,0)),1)</f>
        <v>16.134699999999999</v>
      </c>
      <c r="J12" s="251" t="e">
        <f t="shared" ca="1" si="0"/>
        <v>#VALUE!</v>
      </c>
    </row>
    <row r="13" spans="1:11" ht="25.5" x14ac:dyDescent="0.2">
      <c r="B13" s="2" t="s">
        <v>6082</v>
      </c>
      <c r="C13" s="130" t="s">
        <v>6075</v>
      </c>
      <c r="D13" s="9">
        <v>23</v>
      </c>
      <c r="E13" s="9">
        <v>15</v>
      </c>
      <c r="F13" s="9">
        <v>16</v>
      </c>
      <c r="G13" s="9">
        <v>10</v>
      </c>
      <c r="H13" s="9">
        <v>40</v>
      </c>
      <c r="I13" s="9">
        <f ca="1">INDIRECT(CONCATENATE("Лист1!B",MATCH(B13,Лист1!A$1:A$16306,0)),1)</f>
        <v>16.134699999999999</v>
      </c>
      <c r="J13" s="251" t="e">
        <f t="shared" ca="1" si="0"/>
        <v>#VALUE!</v>
      </c>
    </row>
    <row r="14" spans="1:11" ht="25.5" x14ac:dyDescent="0.2">
      <c r="B14" s="2" t="s">
        <v>6083</v>
      </c>
      <c r="C14" s="130" t="s">
        <v>6078</v>
      </c>
      <c r="D14" s="9" t="s">
        <v>2221</v>
      </c>
      <c r="E14" s="9" t="s">
        <v>2221</v>
      </c>
      <c r="F14" s="9" t="s">
        <v>2221</v>
      </c>
      <c r="G14" s="9" t="s">
        <v>2221</v>
      </c>
      <c r="H14" s="9" t="s">
        <v>2221</v>
      </c>
      <c r="I14" s="9">
        <f ca="1">INDIRECT(CONCATENATE("Лист1!B",MATCH(B14,Лист1!A$1:A$16306,0)),1)</f>
        <v>1.3069999999999999</v>
      </c>
      <c r="J14" s="251" t="e">
        <f t="shared" ca="1" si="0"/>
        <v>#VALUE!</v>
      </c>
    </row>
    <row r="15" spans="1:11" ht="25.5" x14ac:dyDescent="0.2">
      <c r="B15" s="2" t="s">
        <v>6084</v>
      </c>
      <c r="C15" s="130" t="s">
        <v>6080</v>
      </c>
      <c r="D15" s="9" t="s">
        <v>2221</v>
      </c>
      <c r="E15" s="9" t="s">
        <v>2221</v>
      </c>
      <c r="F15" s="9" t="s">
        <v>2221</v>
      </c>
      <c r="G15" s="9" t="s">
        <v>2221</v>
      </c>
      <c r="H15" s="9" t="s">
        <v>2221</v>
      </c>
      <c r="I15" s="9">
        <f ca="1">INDIRECT(CONCATENATE("Лист1!B",MATCH(B15,Лист1!A$1:A$16306,0)),1)</f>
        <v>1.3069999999999999</v>
      </c>
      <c r="J15" s="251" t="e">
        <f t="shared" ca="1" si="0"/>
        <v>#VALUE!</v>
      </c>
    </row>
    <row r="16" spans="1:11" ht="25.5" x14ac:dyDescent="0.2">
      <c r="B16" s="2" t="s">
        <v>6085</v>
      </c>
      <c r="C16" s="130" t="s">
        <v>6075</v>
      </c>
      <c r="D16" s="9">
        <v>27</v>
      </c>
      <c r="E16" s="9">
        <v>23</v>
      </c>
      <c r="F16" s="9">
        <v>15</v>
      </c>
      <c r="G16" s="9">
        <v>17</v>
      </c>
      <c r="H16" s="9">
        <v>40</v>
      </c>
      <c r="I16" s="9">
        <f ca="1">INDIRECT(CONCATENATE("Лист1!B",MATCH(B16,Лист1!A$1:A$16306,0)),1)</f>
        <v>25.1938</v>
      </c>
      <c r="J16" s="251" t="e">
        <f t="shared" ca="1" si="0"/>
        <v>#VALUE!</v>
      </c>
    </row>
    <row r="17" spans="2:10" ht="25.5" x14ac:dyDescent="0.2">
      <c r="B17" s="2" t="s">
        <v>6086</v>
      </c>
      <c r="C17" s="130" t="s">
        <v>6075</v>
      </c>
      <c r="D17" s="9">
        <v>27</v>
      </c>
      <c r="E17" s="9">
        <v>23</v>
      </c>
      <c r="F17" s="9">
        <v>15</v>
      </c>
      <c r="G17" s="9">
        <v>17</v>
      </c>
      <c r="H17" s="9">
        <v>80</v>
      </c>
      <c r="I17" s="9">
        <f ca="1">INDIRECT(CONCATENATE("Лист1!B",MATCH(B17,Лист1!A$1:A$16306,0)),1)</f>
        <v>25.1938</v>
      </c>
      <c r="J17" s="251" t="e">
        <f t="shared" ca="1" si="0"/>
        <v>#VALUE!</v>
      </c>
    </row>
    <row r="18" spans="2:10" ht="25.5" x14ac:dyDescent="0.2">
      <c r="B18" s="2" t="s">
        <v>6087</v>
      </c>
      <c r="C18" s="130" t="s">
        <v>6075</v>
      </c>
      <c r="D18" s="9">
        <v>27</v>
      </c>
      <c r="E18" s="9">
        <v>23</v>
      </c>
      <c r="F18" s="9">
        <v>15</v>
      </c>
      <c r="G18" s="9">
        <v>17</v>
      </c>
      <c r="H18" s="9">
        <v>120</v>
      </c>
      <c r="I18" s="9">
        <f ca="1">INDIRECT(CONCATENATE("Лист1!B",MATCH(B18,Лист1!A$1:A$16306,0)),1)</f>
        <v>24.813600000000001</v>
      </c>
      <c r="J18" s="251" t="e">
        <f t="shared" ca="1" si="0"/>
        <v>#VALUE!</v>
      </c>
    </row>
    <row r="19" spans="2:10" ht="25.5" x14ac:dyDescent="0.2">
      <c r="B19" s="2" t="s">
        <v>6088</v>
      </c>
      <c r="C19" s="130" t="s">
        <v>6078</v>
      </c>
      <c r="D19" s="9" t="s">
        <v>2221</v>
      </c>
      <c r="E19" s="9" t="s">
        <v>2221</v>
      </c>
      <c r="F19" s="9" t="s">
        <v>2221</v>
      </c>
      <c r="G19" s="9" t="s">
        <v>2221</v>
      </c>
      <c r="H19" s="9" t="s">
        <v>2221</v>
      </c>
      <c r="I19" s="9">
        <f ca="1">INDIRECT(CONCATENATE("Лист1!B",MATCH(B19,Лист1!A$1:A$16306,0)),1)</f>
        <v>2.2050000000000001</v>
      </c>
      <c r="J19" s="251" t="e">
        <f t="shared" ca="1" si="0"/>
        <v>#VALUE!</v>
      </c>
    </row>
    <row r="20" spans="2:10" ht="25.5" x14ac:dyDescent="0.2">
      <c r="B20" s="2" t="s">
        <v>6089</v>
      </c>
      <c r="C20" s="130" t="s">
        <v>6080</v>
      </c>
      <c r="D20" s="9" t="s">
        <v>2221</v>
      </c>
      <c r="E20" s="9" t="s">
        <v>2221</v>
      </c>
      <c r="F20" s="9" t="s">
        <v>2221</v>
      </c>
      <c r="G20" s="9" t="s">
        <v>2221</v>
      </c>
      <c r="H20" s="9" t="s">
        <v>2221</v>
      </c>
      <c r="I20" s="9">
        <f ca="1">INDIRECT(CONCATENATE("Лист1!B",MATCH(B20,Лист1!A$1:A$16306,0)),1)</f>
        <v>2.2050000000000001</v>
      </c>
      <c r="J20" s="251" t="e">
        <f t="shared" ca="1" si="0"/>
        <v>#VALUE!</v>
      </c>
    </row>
    <row r="21" spans="2:10" ht="25.5" x14ac:dyDescent="0.2">
      <c r="B21" s="2" t="s">
        <v>6090</v>
      </c>
      <c r="C21" s="130" t="s">
        <v>6075</v>
      </c>
      <c r="D21" s="9">
        <v>32</v>
      </c>
      <c r="E21" s="9">
        <v>23</v>
      </c>
      <c r="F21" s="9">
        <v>20</v>
      </c>
      <c r="G21" s="9">
        <v>17</v>
      </c>
      <c r="H21" s="9">
        <v>40</v>
      </c>
      <c r="I21" s="9">
        <f ca="1">INDIRECT(CONCATENATE("Лист1!B",MATCH(B21,Лист1!A$1:A$16306,0)),1)</f>
        <v>26.04</v>
      </c>
      <c r="J21" s="251" t="e">
        <f t="shared" ca="1" si="0"/>
        <v>#VALUE!</v>
      </c>
    </row>
    <row r="22" spans="2:10" ht="25.5" x14ac:dyDescent="0.2">
      <c r="B22" s="2" t="s">
        <v>6091</v>
      </c>
      <c r="C22" s="130" t="s">
        <v>6075</v>
      </c>
      <c r="D22" s="9">
        <v>32</v>
      </c>
      <c r="E22" s="9">
        <v>23</v>
      </c>
      <c r="F22" s="9">
        <v>20</v>
      </c>
      <c r="G22" s="9">
        <v>17</v>
      </c>
      <c r="H22" s="9">
        <v>80</v>
      </c>
      <c r="I22" s="9">
        <f ca="1">INDIRECT(CONCATENATE("Лист1!B",MATCH(B22,Лист1!A$1:A$16306,0)),1)</f>
        <v>26.04</v>
      </c>
      <c r="J22" s="251" t="e">
        <f t="shared" ca="1" si="0"/>
        <v>#VALUE!</v>
      </c>
    </row>
    <row r="23" spans="2:10" ht="25.5" x14ac:dyDescent="0.2">
      <c r="B23" s="2" t="s">
        <v>6092</v>
      </c>
      <c r="C23" s="130" t="s">
        <v>6075</v>
      </c>
      <c r="D23" s="9">
        <v>32</v>
      </c>
      <c r="E23" s="9">
        <v>23</v>
      </c>
      <c r="F23" s="9">
        <v>20</v>
      </c>
      <c r="G23" s="9">
        <v>17</v>
      </c>
      <c r="H23" s="9">
        <v>120</v>
      </c>
      <c r="I23" s="9">
        <f ca="1">INDIRECT(CONCATENATE("Лист1!B",MATCH(B23,Лист1!A$1:A$16306,0)),1)</f>
        <v>26.04</v>
      </c>
      <c r="J23" s="251" t="e">
        <f t="shared" ca="1" si="0"/>
        <v>#VALUE!</v>
      </c>
    </row>
    <row r="24" spans="2:10" ht="25.5" x14ac:dyDescent="0.2">
      <c r="B24" s="2" t="s">
        <v>6093</v>
      </c>
      <c r="C24" s="130" t="s">
        <v>6078</v>
      </c>
      <c r="D24" s="9" t="s">
        <v>2221</v>
      </c>
      <c r="E24" s="9" t="s">
        <v>2221</v>
      </c>
      <c r="F24" s="9" t="s">
        <v>2221</v>
      </c>
      <c r="G24" s="9" t="s">
        <v>2221</v>
      </c>
      <c r="H24" s="9" t="s">
        <v>2221</v>
      </c>
      <c r="I24" s="9">
        <f ca="1">INDIRECT(CONCATENATE("Лист1!B",MATCH(B24,Лист1!A$1:A$16306,0)),1)</f>
        <v>2.31</v>
      </c>
      <c r="J24" s="251" t="e">
        <f t="shared" ca="1" si="0"/>
        <v>#VALUE!</v>
      </c>
    </row>
    <row r="25" spans="2:10" ht="25.5" x14ac:dyDescent="0.2">
      <c r="B25" s="2" t="s">
        <v>6094</v>
      </c>
      <c r="C25" s="130" t="s">
        <v>6080</v>
      </c>
      <c r="D25" s="9" t="s">
        <v>2221</v>
      </c>
      <c r="E25" s="9" t="s">
        <v>2221</v>
      </c>
      <c r="F25" s="9" t="s">
        <v>2221</v>
      </c>
      <c r="G25" s="9" t="s">
        <v>2221</v>
      </c>
      <c r="H25" s="9" t="s">
        <v>2221</v>
      </c>
      <c r="I25" s="9">
        <f ca="1">INDIRECT(CONCATENATE("Лист1!B",MATCH(B25,Лист1!A$1:A$16306,0)),1)</f>
        <v>2.31</v>
      </c>
      <c r="J25" s="251" t="e">
        <f t="shared" ca="1" si="0"/>
        <v>#VALUE!</v>
      </c>
    </row>
    <row r="26" spans="2:10" ht="25.5" x14ac:dyDescent="0.2">
      <c r="B26" s="2" t="s">
        <v>6095</v>
      </c>
      <c r="C26" s="130" t="s">
        <v>6075</v>
      </c>
      <c r="D26" s="9">
        <v>37</v>
      </c>
      <c r="E26" s="9">
        <v>23</v>
      </c>
      <c r="F26" s="9">
        <v>25</v>
      </c>
      <c r="G26" s="9">
        <v>17</v>
      </c>
      <c r="H26" s="9">
        <v>40</v>
      </c>
      <c r="I26" s="9">
        <f ca="1">INDIRECT(CONCATENATE("Лист1!B",MATCH(B26,Лист1!A$1:A$16306,0)),1)</f>
        <v>26.88</v>
      </c>
      <c r="J26" s="251" t="e">
        <f t="shared" ca="1" si="0"/>
        <v>#VALUE!</v>
      </c>
    </row>
    <row r="27" spans="2:10" ht="25.5" x14ac:dyDescent="0.2">
      <c r="B27" s="2" t="s">
        <v>6096</v>
      </c>
      <c r="C27" s="130" t="s">
        <v>6075</v>
      </c>
      <c r="D27" s="9">
        <v>37</v>
      </c>
      <c r="E27" s="9">
        <v>23</v>
      </c>
      <c r="F27" s="9">
        <v>25</v>
      </c>
      <c r="G27" s="9">
        <v>17</v>
      </c>
      <c r="H27" s="9">
        <v>80</v>
      </c>
      <c r="I27" s="9">
        <f ca="1">INDIRECT(CONCATENATE("Лист1!B",MATCH(B27,Лист1!A$1:A$16306,0)),1)</f>
        <v>26.88</v>
      </c>
      <c r="J27" s="251" t="e">
        <f t="shared" ca="1" si="0"/>
        <v>#VALUE!</v>
      </c>
    </row>
    <row r="28" spans="2:10" ht="25.5" x14ac:dyDescent="0.2">
      <c r="B28" s="2" t="s">
        <v>6097</v>
      </c>
      <c r="C28" s="130" t="s">
        <v>6075</v>
      </c>
      <c r="D28" s="9">
        <v>37</v>
      </c>
      <c r="E28" s="9">
        <v>23</v>
      </c>
      <c r="F28" s="9">
        <v>25</v>
      </c>
      <c r="G28" s="9">
        <v>17</v>
      </c>
      <c r="H28" s="9">
        <v>120</v>
      </c>
      <c r="I28" s="9">
        <f ca="1">INDIRECT(CONCATENATE("Лист1!B",MATCH(B28,Лист1!A$1:A$16306,0)),1)</f>
        <v>25.195799999999998</v>
      </c>
      <c r="J28" s="251" t="e">
        <f t="shared" ca="1" si="0"/>
        <v>#VALUE!</v>
      </c>
    </row>
    <row r="29" spans="2:10" ht="25.5" x14ac:dyDescent="0.2">
      <c r="B29" s="2" t="s">
        <v>6098</v>
      </c>
      <c r="C29" s="130" t="s">
        <v>6078</v>
      </c>
      <c r="D29" s="9" t="s">
        <v>2221</v>
      </c>
      <c r="E29" s="9" t="s">
        <v>2221</v>
      </c>
      <c r="F29" s="9" t="s">
        <v>2221</v>
      </c>
      <c r="G29" s="9" t="s">
        <v>2221</v>
      </c>
      <c r="H29" s="9" t="s">
        <v>2221</v>
      </c>
      <c r="I29" s="9">
        <f ca="1">INDIRECT(CONCATENATE("Лист1!B",MATCH(B29,Лист1!A$1:A$16306,0)),1)</f>
        <v>2.3940000000000001</v>
      </c>
      <c r="J29" s="251" t="e">
        <f t="shared" ca="1" si="0"/>
        <v>#VALUE!</v>
      </c>
    </row>
    <row r="30" spans="2:10" ht="25.5" x14ac:dyDescent="0.2">
      <c r="B30" s="2" t="s">
        <v>6099</v>
      </c>
      <c r="C30" s="130" t="s">
        <v>6080</v>
      </c>
      <c r="D30" s="9" t="s">
        <v>2221</v>
      </c>
      <c r="E30" s="9" t="s">
        <v>2221</v>
      </c>
      <c r="F30" s="9" t="s">
        <v>2221</v>
      </c>
      <c r="G30" s="9" t="s">
        <v>2221</v>
      </c>
      <c r="H30" s="9" t="s">
        <v>2221</v>
      </c>
      <c r="I30" s="9">
        <f ca="1">INDIRECT(CONCATENATE("Лист1!B",MATCH(B30,Лист1!A$1:A$16306,0)),1)</f>
        <v>2.3940000000000001</v>
      </c>
      <c r="J30" s="251" t="e">
        <f t="shared" ca="1" si="0"/>
        <v>#VALUE!</v>
      </c>
    </row>
    <row r="31" spans="2:10" ht="25.5" x14ac:dyDescent="0.2">
      <c r="B31" s="2" t="s">
        <v>6100</v>
      </c>
      <c r="C31" s="130" t="s">
        <v>6075</v>
      </c>
      <c r="D31" s="9">
        <v>47</v>
      </c>
      <c r="E31" s="9">
        <v>23</v>
      </c>
      <c r="F31" s="9">
        <v>35</v>
      </c>
      <c r="G31" s="9">
        <v>17</v>
      </c>
      <c r="H31" s="9">
        <v>40</v>
      </c>
      <c r="I31" s="9">
        <f ca="1">INDIRECT(CONCATENATE("Лист1!B",MATCH(B31,Лист1!A$1:A$16306,0)),1)</f>
        <v>29.4</v>
      </c>
      <c r="J31" s="251" t="e">
        <f t="shared" ca="1" si="0"/>
        <v>#VALUE!</v>
      </c>
    </row>
    <row r="32" spans="2:10" ht="25.5" x14ac:dyDescent="0.2">
      <c r="B32" s="2" t="s">
        <v>6101</v>
      </c>
      <c r="C32" s="130" t="s">
        <v>6075</v>
      </c>
      <c r="D32" s="9">
        <v>47</v>
      </c>
      <c r="E32" s="9">
        <v>23</v>
      </c>
      <c r="F32" s="9">
        <v>35</v>
      </c>
      <c r="G32" s="9">
        <v>17</v>
      </c>
      <c r="H32" s="9">
        <v>80</v>
      </c>
      <c r="I32" s="9">
        <f ca="1">INDIRECT(CONCATENATE("Лист1!B",MATCH(B32,Лист1!A$1:A$16306,0)),1)</f>
        <v>29.4</v>
      </c>
      <c r="J32" s="251" t="e">
        <f t="shared" ca="1" si="0"/>
        <v>#VALUE!</v>
      </c>
    </row>
    <row r="33" spans="2:10" ht="25.5" x14ac:dyDescent="0.2">
      <c r="B33" s="2" t="s">
        <v>6102</v>
      </c>
      <c r="C33" s="130" t="s">
        <v>6075</v>
      </c>
      <c r="D33" s="9">
        <v>47</v>
      </c>
      <c r="E33" s="9">
        <v>23</v>
      </c>
      <c r="F33" s="9">
        <v>35</v>
      </c>
      <c r="G33" s="9">
        <v>17</v>
      </c>
      <c r="H33" s="9">
        <v>120</v>
      </c>
      <c r="I33" s="9">
        <f ca="1">INDIRECT(CONCATENATE("Лист1!B",MATCH(B33,Лист1!A$1:A$16306,0)),1)</f>
        <v>29.4</v>
      </c>
      <c r="J33" s="251" t="e">
        <f t="shared" ca="1" si="0"/>
        <v>#VALUE!</v>
      </c>
    </row>
    <row r="34" spans="2:10" ht="25.5" x14ac:dyDescent="0.2">
      <c r="B34" s="2" t="s">
        <v>6103</v>
      </c>
      <c r="C34" s="130" t="s">
        <v>6078</v>
      </c>
      <c r="D34" s="9" t="s">
        <v>2221</v>
      </c>
      <c r="E34" s="9" t="s">
        <v>2221</v>
      </c>
      <c r="F34" s="9" t="s">
        <v>2221</v>
      </c>
      <c r="G34" s="9" t="s">
        <v>2221</v>
      </c>
      <c r="H34" s="9" t="s">
        <v>2221</v>
      </c>
      <c r="I34" s="9">
        <f ca="1">INDIRECT(CONCATENATE("Лист1!B",MATCH(B34,Лист1!A$1:A$16306,0)),1)</f>
        <v>2.4192</v>
      </c>
      <c r="J34" s="251" t="e">
        <f t="shared" ca="1" si="0"/>
        <v>#VALUE!</v>
      </c>
    </row>
    <row r="35" spans="2:10" ht="25.5" x14ac:dyDescent="0.2">
      <c r="B35" s="2" t="s">
        <v>6104</v>
      </c>
      <c r="C35" s="130" t="s">
        <v>6080</v>
      </c>
      <c r="D35" s="9" t="s">
        <v>2221</v>
      </c>
      <c r="E35" s="9" t="s">
        <v>2221</v>
      </c>
      <c r="F35" s="9" t="s">
        <v>2221</v>
      </c>
      <c r="G35" s="9" t="s">
        <v>2221</v>
      </c>
      <c r="H35" s="9" t="s">
        <v>2221</v>
      </c>
      <c r="I35" s="9">
        <f ca="1">INDIRECT(CONCATENATE("Лист1!B",MATCH(B35,Лист1!A$1:A$16306,0)),1)</f>
        <v>2.4192</v>
      </c>
      <c r="J35" s="251" t="e">
        <f t="shared" ca="1" si="0"/>
        <v>#VALUE!</v>
      </c>
    </row>
    <row r="36" spans="2:10" ht="25.5" x14ac:dyDescent="0.2">
      <c r="B36" s="2" t="s">
        <v>6105</v>
      </c>
      <c r="C36" s="130" t="s">
        <v>6075</v>
      </c>
      <c r="D36" s="9">
        <v>62</v>
      </c>
      <c r="E36" s="9">
        <v>23</v>
      </c>
      <c r="F36" s="9">
        <v>50</v>
      </c>
      <c r="G36" s="9">
        <v>17</v>
      </c>
      <c r="H36" s="9">
        <v>40</v>
      </c>
      <c r="I36" s="9">
        <f ca="1">INDIRECT(CONCATENATE("Лист1!B",MATCH(B36,Лист1!A$1:A$16306,0)),1)</f>
        <v>30.24</v>
      </c>
      <c r="J36" s="251" t="e">
        <f t="shared" ca="1" si="0"/>
        <v>#VALUE!</v>
      </c>
    </row>
    <row r="37" spans="2:10" ht="25.5" x14ac:dyDescent="0.2">
      <c r="B37" s="2" t="s">
        <v>6106</v>
      </c>
      <c r="C37" s="130" t="s">
        <v>6075</v>
      </c>
      <c r="D37" s="9">
        <v>62</v>
      </c>
      <c r="E37" s="9">
        <v>23</v>
      </c>
      <c r="F37" s="9">
        <v>50</v>
      </c>
      <c r="G37" s="9">
        <v>17</v>
      </c>
      <c r="H37" s="9">
        <v>80</v>
      </c>
      <c r="I37" s="9">
        <f ca="1">INDIRECT(CONCATENATE("Лист1!B",MATCH(B37,Лист1!A$1:A$16306,0)),1)</f>
        <v>27.665400000000002</v>
      </c>
      <c r="J37" s="251" t="e">
        <f t="shared" ca="1" si="0"/>
        <v>#VALUE!</v>
      </c>
    </row>
    <row r="38" spans="2:10" ht="25.5" x14ac:dyDescent="0.2">
      <c r="B38" s="2" t="s">
        <v>6107</v>
      </c>
      <c r="C38" s="130" t="s">
        <v>6075</v>
      </c>
      <c r="D38" s="9">
        <v>62</v>
      </c>
      <c r="E38" s="9">
        <v>23</v>
      </c>
      <c r="F38" s="9">
        <v>50</v>
      </c>
      <c r="G38" s="9">
        <v>17</v>
      </c>
      <c r="H38" s="9">
        <v>120</v>
      </c>
      <c r="I38" s="9">
        <f ca="1">INDIRECT(CONCATENATE("Лист1!B",MATCH(B38,Лист1!A$1:A$16306,0)),1)</f>
        <v>27.665400000000002</v>
      </c>
      <c r="J38" s="251" t="e">
        <f t="shared" ca="1" si="0"/>
        <v>#VALUE!</v>
      </c>
    </row>
    <row r="39" spans="2:10" ht="38.25" x14ac:dyDescent="0.2">
      <c r="B39" s="2" t="s">
        <v>6108</v>
      </c>
      <c r="C39" s="130" t="s">
        <v>6109</v>
      </c>
      <c r="D39" s="9" t="s">
        <v>2221</v>
      </c>
      <c r="E39" s="9" t="s">
        <v>2221</v>
      </c>
      <c r="F39" s="9" t="s">
        <v>2221</v>
      </c>
      <c r="G39" s="9" t="s">
        <v>2221</v>
      </c>
      <c r="H39" s="9" t="s">
        <v>2221</v>
      </c>
      <c r="I39" s="9">
        <f ca="1">INDIRECT(CONCATENATE("Лист1!B",MATCH(B39,Лист1!A$1:A$16306,0)),1)</f>
        <v>5.2569999999999997</v>
      </c>
      <c r="J39" s="251" t="e">
        <f t="shared" ca="1" si="0"/>
        <v>#VALUE!</v>
      </c>
    </row>
    <row r="40" spans="2:10" ht="25.5" x14ac:dyDescent="0.2">
      <c r="B40" s="2" t="s">
        <v>6110</v>
      </c>
      <c r="C40" s="130" t="s">
        <v>6075</v>
      </c>
      <c r="D40" s="9">
        <v>87</v>
      </c>
      <c r="E40" s="9">
        <v>23</v>
      </c>
      <c r="F40" s="9">
        <v>75</v>
      </c>
      <c r="G40" s="9">
        <v>17</v>
      </c>
      <c r="H40" s="9">
        <v>40</v>
      </c>
      <c r="I40" s="9">
        <f ca="1">INDIRECT(CONCATENATE("Лист1!B",MATCH(B40,Лист1!A$1:A$16306,0)),1)</f>
        <v>32.76</v>
      </c>
      <c r="J40" s="251" t="e">
        <f t="shared" ca="1" si="0"/>
        <v>#VALUE!</v>
      </c>
    </row>
    <row r="41" spans="2:10" ht="25.5" x14ac:dyDescent="0.2">
      <c r="B41" s="2" t="s">
        <v>6111</v>
      </c>
      <c r="C41" s="130" t="s">
        <v>6075</v>
      </c>
      <c r="D41" s="9">
        <v>87</v>
      </c>
      <c r="E41" s="9">
        <v>23</v>
      </c>
      <c r="F41" s="9">
        <v>75</v>
      </c>
      <c r="G41" s="9">
        <v>17</v>
      </c>
      <c r="H41" s="9">
        <v>80</v>
      </c>
      <c r="I41" s="9">
        <f ca="1">INDIRECT(CONCATENATE("Лист1!B",MATCH(B41,Лист1!A$1:A$16306,0)),1)</f>
        <v>29.723400000000002</v>
      </c>
      <c r="J41" s="251" t="e">
        <f t="shared" ca="1" si="0"/>
        <v>#VALUE!</v>
      </c>
    </row>
    <row r="42" spans="2:10" ht="25.5" x14ac:dyDescent="0.2">
      <c r="B42" s="2" t="s">
        <v>3654</v>
      </c>
      <c r="C42" s="130" t="s">
        <v>6075</v>
      </c>
      <c r="D42" s="9">
        <v>87</v>
      </c>
      <c r="E42" s="9">
        <v>23</v>
      </c>
      <c r="F42" s="9">
        <v>75</v>
      </c>
      <c r="G42" s="9">
        <v>17</v>
      </c>
      <c r="H42" s="9">
        <v>120</v>
      </c>
      <c r="I42" s="9">
        <f ca="1">INDIRECT(CONCATENATE("Лист1!B",MATCH(B42,Лист1!A$1:A$16306,0)),1)</f>
        <v>29.723400000000002</v>
      </c>
      <c r="J42" s="251" t="e">
        <f t="shared" ca="1" si="0"/>
        <v>#VALUE!</v>
      </c>
    </row>
    <row r="43" spans="2:10" ht="38.25" x14ac:dyDescent="0.2">
      <c r="B43" s="2" t="s">
        <v>3655</v>
      </c>
      <c r="C43" s="130" t="s">
        <v>6109</v>
      </c>
      <c r="D43" s="9" t="s">
        <v>2221</v>
      </c>
      <c r="E43" s="9" t="s">
        <v>2221</v>
      </c>
      <c r="F43" s="9" t="s">
        <v>2221</v>
      </c>
      <c r="G43" s="9" t="s">
        <v>2221</v>
      </c>
      <c r="H43" s="9" t="s">
        <v>2221</v>
      </c>
      <c r="I43" s="9">
        <f ca="1">INDIRECT(CONCATENATE("Лист1!B",MATCH(B43,Лист1!A$1:A$16306,0)),1)</f>
        <v>5.4298000000000002</v>
      </c>
      <c r="J43" s="251" t="e">
        <f t="shared" ca="1" si="0"/>
        <v>#VALUE!</v>
      </c>
    </row>
    <row r="44" spans="2:10" ht="25.5" x14ac:dyDescent="0.2">
      <c r="B44" s="2" t="s">
        <v>3656</v>
      </c>
      <c r="C44" s="130" t="s">
        <v>6075</v>
      </c>
      <c r="D44" s="9">
        <v>48</v>
      </c>
      <c r="E44" s="9">
        <v>36</v>
      </c>
      <c r="F44" s="9">
        <v>30</v>
      </c>
      <c r="G44" s="9">
        <v>26</v>
      </c>
      <c r="H44" s="9">
        <v>50</v>
      </c>
      <c r="I44" s="9">
        <f ca="1">INDIRECT(CONCATENATE("Лист1!B",MATCH(B44,Лист1!A$1:A$16306,0)),1)</f>
        <v>48.638500000000001</v>
      </c>
      <c r="J44" s="251" t="e">
        <f t="shared" ca="1" si="0"/>
        <v>#VALUE!</v>
      </c>
    </row>
    <row r="45" spans="2:10" ht="25.5" x14ac:dyDescent="0.2">
      <c r="B45" s="2" t="s">
        <v>3657</v>
      </c>
      <c r="C45" s="130" t="s">
        <v>6075</v>
      </c>
      <c r="D45" s="9">
        <v>48</v>
      </c>
      <c r="E45" s="9">
        <v>36</v>
      </c>
      <c r="F45" s="9">
        <v>30</v>
      </c>
      <c r="G45" s="9">
        <v>26</v>
      </c>
      <c r="H45" s="9">
        <v>70</v>
      </c>
      <c r="I45" s="9">
        <f ca="1">INDIRECT(CONCATENATE("Лист1!B",MATCH(B45,Лист1!A$1:A$16306,0)),1)</f>
        <v>48.638500000000001</v>
      </c>
      <c r="J45" s="251" t="e">
        <f t="shared" ca="1" si="0"/>
        <v>#VALUE!</v>
      </c>
    </row>
    <row r="46" spans="2:10" ht="25.5" x14ac:dyDescent="0.2">
      <c r="B46" s="2" t="s">
        <v>3658</v>
      </c>
      <c r="C46" s="130" t="s">
        <v>6075</v>
      </c>
      <c r="D46" s="9">
        <v>48</v>
      </c>
      <c r="E46" s="9">
        <v>36</v>
      </c>
      <c r="F46" s="9">
        <v>30</v>
      </c>
      <c r="G46" s="9">
        <v>26</v>
      </c>
      <c r="H46" s="9">
        <v>110</v>
      </c>
      <c r="I46" s="9">
        <f ca="1">INDIRECT(CONCATENATE("Лист1!B",MATCH(B46,Лист1!A$1:A$16306,0)),1)</f>
        <v>48.638500000000001</v>
      </c>
      <c r="J46" s="251" t="e">
        <f t="shared" ca="1" si="0"/>
        <v>#VALUE!</v>
      </c>
    </row>
    <row r="47" spans="2:10" ht="25.5" x14ac:dyDescent="0.2">
      <c r="B47" s="2" t="s">
        <v>3659</v>
      </c>
      <c r="C47" s="130" t="s">
        <v>6075</v>
      </c>
      <c r="D47" s="9">
        <v>48</v>
      </c>
      <c r="E47" s="9">
        <v>36</v>
      </c>
      <c r="F47" s="9">
        <v>30</v>
      </c>
      <c r="G47" s="9">
        <v>26</v>
      </c>
      <c r="H47" s="9">
        <v>150</v>
      </c>
      <c r="I47" s="9">
        <f ca="1">INDIRECT(CONCATENATE("Лист1!B",MATCH(B47,Лист1!A$1:A$16306,0)),1)</f>
        <v>48.638500000000001</v>
      </c>
      <c r="J47" s="251" t="e">
        <f t="shared" ca="1" si="0"/>
        <v>#VALUE!</v>
      </c>
    </row>
    <row r="48" spans="2:10" ht="25.5" x14ac:dyDescent="0.2">
      <c r="B48" s="2" t="s">
        <v>3660</v>
      </c>
      <c r="C48" s="130" t="s">
        <v>6075</v>
      </c>
      <c r="D48" s="9">
        <v>48</v>
      </c>
      <c r="E48" s="9">
        <v>36</v>
      </c>
      <c r="F48" s="9">
        <v>30</v>
      </c>
      <c r="G48" s="9">
        <v>26</v>
      </c>
      <c r="H48" s="9">
        <v>200</v>
      </c>
      <c r="I48" s="9">
        <f ca="1">INDIRECT(CONCATENATE("Лист1!B",MATCH(B48,Лист1!A$1:A$16306,0)),1)</f>
        <v>48.638500000000001</v>
      </c>
      <c r="J48" s="251" t="e">
        <f t="shared" ca="1" si="0"/>
        <v>#VALUE!</v>
      </c>
    </row>
    <row r="49" spans="2:10" ht="25.5" x14ac:dyDescent="0.2">
      <c r="B49" s="2" t="s">
        <v>3661</v>
      </c>
      <c r="C49" s="130" t="s">
        <v>6075</v>
      </c>
      <c r="D49" s="9">
        <v>48</v>
      </c>
      <c r="E49" s="9">
        <v>36</v>
      </c>
      <c r="F49" s="9">
        <v>30</v>
      </c>
      <c r="G49" s="9">
        <v>26</v>
      </c>
      <c r="H49" s="9">
        <v>250</v>
      </c>
      <c r="I49" s="9">
        <f ca="1">INDIRECT(CONCATENATE("Лист1!B",MATCH(B49,Лист1!A$1:A$16306,0)),1)</f>
        <v>40.866</v>
      </c>
      <c r="J49" s="251" t="e">
        <f t="shared" ca="1" si="0"/>
        <v>#VALUE!</v>
      </c>
    </row>
    <row r="50" spans="2:10" ht="25.5" x14ac:dyDescent="0.2">
      <c r="B50" s="2" t="s">
        <v>3662</v>
      </c>
      <c r="C50" s="130" t="s">
        <v>6075</v>
      </c>
      <c r="D50" s="9">
        <v>63</v>
      </c>
      <c r="E50" s="9">
        <v>36</v>
      </c>
      <c r="F50" s="9">
        <v>45</v>
      </c>
      <c r="G50" s="9">
        <v>26</v>
      </c>
      <c r="H50" s="9">
        <v>50</v>
      </c>
      <c r="I50" s="9">
        <f ca="1">INDIRECT(CONCATENATE("Лист1!B",MATCH(B50,Лист1!A$1:A$16306,0)),1)</f>
        <v>49.347499999999997</v>
      </c>
      <c r="J50" s="251" t="e">
        <f t="shared" ca="1" si="0"/>
        <v>#VALUE!</v>
      </c>
    </row>
    <row r="51" spans="2:10" ht="25.5" x14ac:dyDescent="0.2">
      <c r="B51" s="2" t="s">
        <v>3663</v>
      </c>
      <c r="C51" s="130" t="s">
        <v>6075</v>
      </c>
      <c r="D51" s="9">
        <v>63</v>
      </c>
      <c r="E51" s="9">
        <v>36</v>
      </c>
      <c r="F51" s="9">
        <v>45</v>
      </c>
      <c r="G51" s="9">
        <v>26</v>
      </c>
      <c r="H51" s="9">
        <v>70</v>
      </c>
      <c r="I51" s="9">
        <f ca="1">INDIRECT(CONCATENATE("Лист1!B",MATCH(B51,Лист1!A$1:A$16306,0)),1)</f>
        <v>49.347499999999997</v>
      </c>
      <c r="J51" s="251" t="e">
        <f t="shared" ca="1" si="0"/>
        <v>#VALUE!</v>
      </c>
    </row>
    <row r="52" spans="2:10" ht="25.5" x14ac:dyDescent="0.2">
      <c r="B52" s="2" t="s">
        <v>3664</v>
      </c>
      <c r="C52" s="130" t="s">
        <v>6075</v>
      </c>
      <c r="D52" s="9">
        <v>63</v>
      </c>
      <c r="E52" s="9">
        <v>36</v>
      </c>
      <c r="F52" s="9">
        <v>45</v>
      </c>
      <c r="G52" s="9">
        <v>26</v>
      </c>
      <c r="H52" s="9">
        <v>110</v>
      </c>
      <c r="I52" s="9">
        <f ca="1">INDIRECT(CONCATENATE("Лист1!B",MATCH(B52,Лист1!A$1:A$16306,0)),1)</f>
        <v>49.347499999999997</v>
      </c>
      <c r="J52" s="251" t="e">
        <f t="shared" ca="1" si="0"/>
        <v>#VALUE!</v>
      </c>
    </row>
    <row r="53" spans="2:10" ht="25.5" x14ac:dyDescent="0.2">
      <c r="B53" s="2" t="s">
        <v>3665</v>
      </c>
      <c r="C53" s="130" t="s">
        <v>6075</v>
      </c>
      <c r="D53" s="9">
        <v>63</v>
      </c>
      <c r="E53" s="9">
        <v>36</v>
      </c>
      <c r="F53" s="9">
        <v>45</v>
      </c>
      <c r="G53" s="9">
        <v>26</v>
      </c>
      <c r="H53" s="9">
        <v>150</v>
      </c>
      <c r="I53" s="9">
        <f ca="1">INDIRECT(CONCATENATE("Лист1!B",MATCH(B53,Лист1!A$1:A$16306,0)),1)</f>
        <v>49.347499999999997</v>
      </c>
      <c r="J53" s="251" t="e">
        <f t="shared" ca="1" si="0"/>
        <v>#VALUE!</v>
      </c>
    </row>
    <row r="54" spans="2:10" ht="25.5" x14ac:dyDescent="0.2">
      <c r="B54" s="2" t="s">
        <v>3666</v>
      </c>
      <c r="C54" s="130" t="s">
        <v>6075</v>
      </c>
      <c r="D54" s="9">
        <v>63</v>
      </c>
      <c r="E54" s="9">
        <v>36</v>
      </c>
      <c r="F54" s="9">
        <v>45</v>
      </c>
      <c r="G54" s="9">
        <v>26</v>
      </c>
      <c r="H54" s="9">
        <v>200</v>
      </c>
      <c r="I54" s="9">
        <f ca="1">INDIRECT(CONCATENATE("Лист1!B",MATCH(B54,Лист1!A$1:A$16306,0)),1)</f>
        <v>42.1008</v>
      </c>
      <c r="J54" s="251" t="e">
        <f t="shared" ca="1" si="0"/>
        <v>#VALUE!</v>
      </c>
    </row>
    <row r="55" spans="2:10" ht="25.5" x14ac:dyDescent="0.2">
      <c r="B55" s="2" t="s">
        <v>3667</v>
      </c>
      <c r="C55" s="130" t="s">
        <v>6075</v>
      </c>
      <c r="D55" s="9">
        <v>63</v>
      </c>
      <c r="E55" s="9">
        <v>36</v>
      </c>
      <c r="F55" s="9">
        <v>45</v>
      </c>
      <c r="G55" s="9">
        <v>26</v>
      </c>
      <c r="H55" s="9">
        <v>250</v>
      </c>
      <c r="I55" s="9">
        <f ca="1">INDIRECT(CONCATENATE("Лист1!B",MATCH(B55,Лист1!A$1:A$16306,0)),1)</f>
        <v>42.1008</v>
      </c>
      <c r="J55" s="251" t="e">
        <f t="shared" ca="1" si="0"/>
        <v>#VALUE!</v>
      </c>
    </row>
    <row r="56" spans="2:10" ht="25.5" x14ac:dyDescent="0.2">
      <c r="B56" s="2" t="s">
        <v>3668</v>
      </c>
      <c r="C56" s="130" t="s">
        <v>6075</v>
      </c>
      <c r="D56" s="9">
        <v>83</v>
      </c>
      <c r="E56" s="9">
        <v>36</v>
      </c>
      <c r="F56" s="9">
        <v>65</v>
      </c>
      <c r="G56" s="9">
        <v>26</v>
      </c>
      <c r="H56" s="9">
        <v>50</v>
      </c>
      <c r="I56" s="9">
        <f ca="1">INDIRECT(CONCATENATE("Лист1!B",MATCH(B56,Лист1!A$1:A$16306,0)),1)</f>
        <v>50.039900000000003</v>
      </c>
      <c r="J56" s="251" t="e">
        <f t="shared" ca="1" si="0"/>
        <v>#VALUE!</v>
      </c>
    </row>
    <row r="57" spans="2:10" ht="25.5" x14ac:dyDescent="0.2">
      <c r="B57" s="2" t="s">
        <v>3669</v>
      </c>
      <c r="C57" s="130" t="s">
        <v>6075</v>
      </c>
      <c r="D57" s="9">
        <v>83</v>
      </c>
      <c r="E57" s="9">
        <v>36</v>
      </c>
      <c r="F57" s="9">
        <v>65</v>
      </c>
      <c r="G57" s="9">
        <v>26</v>
      </c>
      <c r="H57" s="9">
        <v>70</v>
      </c>
      <c r="I57" s="9">
        <f ca="1">INDIRECT(CONCATENATE("Лист1!B",MATCH(B57,Лист1!A$1:A$16306,0)),1)</f>
        <v>50.039900000000003</v>
      </c>
      <c r="J57" s="251" t="e">
        <f t="shared" ca="1" si="0"/>
        <v>#VALUE!</v>
      </c>
    </row>
    <row r="58" spans="2:10" ht="25.5" x14ac:dyDescent="0.2">
      <c r="B58" s="2" t="s">
        <v>3670</v>
      </c>
      <c r="C58" s="130" t="s">
        <v>6075</v>
      </c>
      <c r="D58" s="9">
        <v>83</v>
      </c>
      <c r="E58" s="9">
        <v>36</v>
      </c>
      <c r="F58" s="9">
        <v>65</v>
      </c>
      <c r="G58" s="9">
        <v>26</v>
      </c>
      <c r="H58" s="9">
        <v>110</v>
      </c>
      <c r="I58" s="9">
        <f ca="1">INDIRECT(CONCATENATE("Лист1!B",MATCH(B58,Лист1!A$1:A$16306,0)),1)</f>
        <v>43.453200000000002</v>
      </c>
      <c r="J58" s="251" t="e">
        <f t="shared" ca="1" si="0"/>
        <v>#VALUE!</v>
      </c>
    </row>
    <row r="59" spans="2:10" ht="25.5" x14ac:dyDescent="0.2">
      <c r="B59" s="2" t="s">
        <v>3671</v>
      </c>
      <c r="C59" s="130" t="s">
        <v>6075</v>
      </c>
      <c r="D59" s="9">
        <v>83</v>
      </c>
      <c r="E59" s="9">
        <v>36</v>
      </c>
      <c r="F59" s="9">
        <v>65</v>
      </c>
      <c r="G59" s="9">
        <v>26</v>
      </c>
      <c r="H59" s="9">
        <v>150</v>
      </c>
      <c r="I59" s="9">
        <f ca="1">INDIRECT(CONCATENATE("Лист1!B",MATCH(B59,Лист1!A$1:A$16306,0)),1)</f>
        <v>43.453200000000002</v>
      </c>
      <c r="J59" s="251" t="e">
        <f t="shared" ca="1" si="0"/>
        <v>#VALUE!</v>
      </c>
    </row>
    <row r="60" spans="2:10" ht="25.5" x14ac:dyDescent="0.2">
      <c r="B60" s="2" t="s">
        <v>3672</v>
      </c>
      <c r="C60" s="130" t="s">
        <v>6075</v>
      </c>
      <c r="D60" s="9">
        <v>83</v>
      </c>
      <c r="E60" s="9">
        <v>36</v>
      </c>
      <c r="F60" s="9">
        <v>65</v>
      </c>
      <c r="G60" s="9">
        <v>26</v>
      </c>
      <c r="H60" s="9">
        <v>200</v>
      </c>
      <c r="I60" s="9">
        <f ca="1">INDIRECT(CONCATENATE("Лист1!B",MATCH(B60,Лист1!A$1:A$16306,0)),1)</f>
        <v>43.453200000000002</v>
      </c>
      <c r="J60" s="251" t="e">
        <f t="shared" ca="1" si="0"/>
        <v>#VALUE!</v>
      </c>
    </row>
    <row r="61" spans="2:10" ht="25.5" x14ac:dyDescent="0.2">
      <c r="B61" s="2" t="s">
        <v>3673</v>
      </c>
      <c r="C61" s="130" t="s">
        <v>6075</v>
      </c>
      <c r="D61" s="9">
        <v>83</v>
      </c>
      <c r="E61" s="9">
        <v>36</v>
      </c>
      <c r="F61" s="9">
        <v>65</v>
      </c>
      <c r="G61" s="9">
        <v>26</v>
      </c>
      <c r="H61" s="9">
        <v>250</v>
      </c>
      <c r="I61" s="9">
        <f ca="1">INDIRECT(CONCATENATE("Лист1!B",MATCH(B61,Лист1!A$1:A$16306,0)),1)</f>
        <v>43.453200000000002</v>
      </c>
      <c r="J61" s="251" t="e">
        <f t="shared" ca="1" si="0"/>
        <v>#VALUE!</v>
      </c>
    </row>
    <row r="62" spans="2:10" ht="25.5" x14ac:dyDescent="0.2">
      <c r="B62" s="2" t="s">
        <v>3674</v>
      </c>
      <c r="C62" s="130" t="s">
        <v>6075</v>
      </c>
      <c r="D62" s="9">
        <v>103</v>
      </c>
      <c r="E62" s="9">
        <v>36</v>
      </c>
      <c r="F62" s="9">
        <v>85</v>
      </c>
      <c r="G62" s="9">
        <v>26</v>
      </c>
      <c r="H62" s="9">
        <v>50</v>
      </c>
      <c r="I62" s="9">
        <f ca="1">INDIRECT(CONCATENATE("Лист1!B",MATCH(B62,Лист1!A$1:A$16306,0)),1)</f>
        <v>50.748899999999999</v>
      </c>
      <c r="J62" s="251" t="e">
        <f t="shared" ca="1" si="0"/>
        <v>#VALUE!</v>
      </c>
    </row>
    <row r="63" spans="2:10" ht="25.5" x14ac:dyDescent="0.2">
      <c r="B63" s="2" t="s">
        <v>3675</v>
      </c>
      <c r="C63" s="130" t="s">
        <v>6075</v>
      </c>
      <c r="D63" s="9">
        <v>103</v>
      </c>
      <c r="E63" s="9">
        <v>36</v>
      </c>
      <c r="F63" s="9">
        <v>85</v>
      </c>
      <c r="G63" s="9">
        <v>26</v>
      </c>
      <c r="H63" s="9">
        <v>70</v>
      </c>
      <c r="I63" s="9">
        <f ca="1">INDIRECT(CONCATENATE("Лист1!B",MATCH(B63,Лист1!A$1:A$16306,0)),1)</f>
        <v>46.540199999999999</v>
      </c>
      <c r="J63" s="251" t="e">
        <f t="shared" ca="1" si="0"/>
        <v>#VALUE!</v>
      </c>
    </row>
    <row r="64" spans="2:10" ht="25.5" x14ac:dyDescent="0.2">
      <c r="B64" s="2" t="s">
        <v>3676</v>
      </c>
      <c r="C64" s="130" t="s">
        <v>6075</v>
      </c>
      <c r="D64" s="9">
        <v>103</v>
      </c>
      <c r="E64" s="9">
        <v>36</v>
      </c>
      <c r="F64" s="9">
        <v>85</v>
      </c>
      <c r="G64" s="9">
        <v>26</v>
      </c>
      <c r="H64" s="9">
        <v>110</v>
      </c>
      <c r="I64" s="9">
        <f ca="1">INDIRECT(CONCATENATE("Лист1!B",MATCH(B64,Лист1!A$1:A$16306,0)),1)</f>
        <v>50.748899999999999</v>
      </c>
      <c r="J64" s="251" t="e">
        <f t="shared" ca="1" si="0"/>
        <v>#VALUE!</v>
      </c>
    </row>
    <row r="65" spans="2:10" ht="25.5" x14ac:dyDescent="0.2">
      <c r="B65" s="2" t="s">
        <v>3677</v>
      </c>
      <c r="C65" s="130" t="s">
        <v>6075</v>
      </c>
      <c r="D65" s="9">
        <v>103</v>
      </c>
      <c r="E65" s="9">
        <v>36</v>
      </c>
      <c r="F65" s="9">
        <v>85</v>
      </c>
      <c r="G65" s="9">
        <v>26</v>
      </c>
      <c r="H65" s="9">
        <v>150</v>
      </c>
      <c r="I65" s="9">
        <f ca="1">INDIRECT(CONCATENATE("Лист1!B",MATCH(B65,Лист1!A$1:A$16306,0)),1)</f>
        <v>50.748899999999999</v>
      </c>
      <c r="J65" s="251" t="e">
        <f t="shared" ca="1" si="0"/>
        <v>#VALUE!</v>
      </c>
    </row>
    <row r="66" spans="2:10" ht="25.5" x14ac:dyDescent="0.2">
      <c r="B66" s="2" t="s">
        <v>3678</v>
      </c>
      <c r="C66" s="130" t="s">
        <v>6075</v>
      </c>
      <c r="D66" s="9">
        <v>103</v>
      </c>
      <c r="E66" s="9">
        <v>36</v>
      </c>
      <c r="F66" s="9">
        <v>85</v>
      </c>
      <c r="G66" s="9">
        <v>26</v>
      </c>
      <c r="H66" s="9">
        <v>200</v>
      </c>
      <c r="I66" s="9">
        <f ca="1">INDIRECT(CONCATENATE("Лист1!B",MATCH(B66,Лист1!A$1:A$16306,0)),1)</f>
        <v>46.540199999999999</v>
      </c>
      <c r="J66" s="251" t="e">
        <f t="shared" ca="1" si="0"/>
        <v>#VALUE!</v>
      </c>
    </row>
    <row r="67" spans="2:10" ht="25.5" x14ac:dyDescent="0.2">
      <c r="B67" s="2" t="s">
        <v>3679</v>
      </c>
      <c r="C67" s="130" t="s">
        <v>6075</v>
      </c>
      <c r="D67" s="9">
        <v>103</v>
      </c>
      <c r="E67" s="9">
        <v>36</v>
      </c>
      <c r="F67" s="9">
        <v>85</v>
      </c>
      <c r="G67" s="9">
        <v>26</v>
      </c>
      <c r="H67" s="9">
        <v>250</v>
      </c>
      <c r="I67" s="9">
        <f ca="1">INDIRECT(CONCATENATE("Лист1!B",MATCH(B67,Лист1!A$1:A$16306,0)),1)</f>
        <v>46.540199999999999</v>
      </c>
      <c r="J67" s="251" t="e">
        <f t="shared" ca="1" si="0"/>
        <v>#VALUE!</v>
      </c>
    </row>
    <row r="68" spans="2:10" ht="25.5" x14ac:dyDescent="0.2">
      <c r="B68" s="2" t="s">
        <v>3680</v>
      </c>
      <c r="C68" s="130" t="s">
        <v>6075</v>
      </c>
      <c r="D68" s="9">
        <v>121</v>
      </c>
      <c r="E68" s="9">
        <v>36</v>
      </c>
      <c r="F68" s="9">
        <v>103</v>
      </c>
      <c r="G68" s="9">
        <v>26</v>
      </c>
      <c r="H68" s="9">
        <v>50</v>
      </c>
      <c r="I68" s="9">
        <f ca="1">INDIRECT(CONCATENATE("Лист1!B",MATCH(B68,Лист1!A$1:A$16306,0)),1)</f>
        <v>48.157200000000003</v>
      </c>
      <c r="J68" s="251" t="e">
        <f t="shared" ca="1" si="0"/>
        <v>#VALUE!</v>
      </c>
    </row>
    <row r="69" spans="2:10" ht="25.5" x14ac:dyDescent="0.2">
      <c r="B69" s="2" t="s">
        <v>3681</v>
      </c>
      <c r="C69" s="130" t="s">
        <v>6075</v>
      </c>
      <c r="D69" s="9">
        <v>121</v>
      </c>
      <c r="E69" s="9">
        <v>36</v>
      </c>
      <c r="F69" s="9">
        <v>103</v>
      </c>
      <c r="G69" s="9">
        <v>26</v>
      </c>
      <c r="H69" s="9">
        <v>70</v>
      </c>
      <c r="I69" s="9">
        <f ca="1">INDIRECT(CONCATENATE("Лист1!B",MATCH(B69,Лист1!A$1:A$16306,0)),1)</f>
        <v>48.157200000000003</v>
      </c>
      <c r="J69" s="251" t="e">
        <f t="shared" ca="1" si="0"/>
        <v>#VALUE!</v>
      </c>
    </row>
    <row r="70" spans="2:10" ht="25.5" x14ac:dyDescent="0.2">
      <c r="B70" s="2" t="s">
        <v>3682</v>
      </c>
      <c r="C70" s="130" t="s">
        <v>6075</v>
      </c>
      <c r="D70" s="9">
        <v>121</v>
      </c>
      <c r="E70" s="9">
        <v>36</v>
      </c>
      <c r="F70" s="9">
        <v>103</v>
      </c>
      <c r="G70" s="9">
        <v>26</v>
      </c>
      <c r="H70" s="9">
        <v>110</v>
      </c>
      <c r="I70" s="9">
        <f ca="1">INDIRECT(CONCATENATE("Лист1!B",MATCH(B70,Лист1!A$1:A$16306,0)),1)</f>
        <v>48.157200000000003</v>
      </c>
      <c r="J70" s="251" t="e">
        <f t="shared" ca="1" si="0"/>
        <v>#VALUE!</v>
      </c>
    </row>
    <row r="71" spans="2:10" ht="25.5" x14ac:dyDescent="0.2">
      <c r="B71" s="2" t="s">
        <v>3683</v>
      </c>
      <c r="C71" s="130" t="s">
        <v>6075</v>
      </c>
      <c r="D71" s="9">
        <v>121</v>
      </c>
      <c r="E71" s="9">
        <v>36</v>
      </c>
      <c r="F71" s="9">
        <v>103</v>
      </c>
      <c r="G71" s="9">
        <v>26</v>
      </c>
      <c r="H71" s="9">
        <v>150</v>
      </c>
      <c r="I71" s="9">
        <f ca="1">INDIRECT(CONCATENATE("Лист1!B",MATCH(B71,Лист1!A$1:A$16306,0)),1)</f>
        <v>48.157200000000003</v>
      </c>
      <c r="J71" s="251" t="e">
        <f t="shared" ca="1" si="0"/>
        <v>#VALUE!</v>
      </c>
    </row>
    <row r="72" spans="2:10" ht="25.5" x14ac:dyDescent="0.2">
      <c r="B72" s="2" t="s">
        <v>3684</v>
      </c>
      <c r="C72" s="130" t="s">
        <v>6075</v>
      </c>
      <c r="D72" s="9">
        <v>121</v>
      </c>
      <c r="E72" s="9">
        <v>36</v>
      </c>
      <c r="F72" s="9">
        <v>103</v>
      </c>
      <c r="G72" s="9">
        <v>26</v>
      </c>
      <c r="H72" s="9">
        <v>200</v>
      </c>
      <c r="I72" s="9">
        <f ca="1">INDIRECT(CONCATENATE("Лист1!B",MATCH(B72,Лист1!A$1:A$16306,0)),1)</f>
        <v>52.166800000000002</v>
      </c>
      <c r="J72" s="251" t="e">
        <f t="shared" ca="1" si="0"/>
        <v>#VALUE!</v>
      </c>
    </row>
    <row r="73" spans="2:10" ht="25.5" x14ac:dyDescent="0.2">
      <c r="B73" s="2" t="s">
        <v>3685</v>
      </c>
      <c r="C73" s="130" t="s">
        <v>6075</v>
      </c>
      <c r="D73" s="9">
        <v>121</v>
      </c>
      <c r="E73" s="9">
        <v>36</v>
      </c>
      <c r="F73" s="9">
        <v>103</v>
      </c>
      <c r="G73" s="9">
        <v>26</v>
      </c>
      <c r="H73" s="9">
        <v>250</v>
      </c>
      <c r="I73" s="9">
        <f ca="1">INDIRECT(CONCATENATE("Лист1!B",MATCH(B73,Лист1!A$1:A$16306,0)),1)</f>
        <v>52.166800000000002</v>
      </c>
      <c r="J73" s="251" t="e">
        <f t="shared" ref="J73:J136" ca="1" si="1">I73*(J$3)*(100%-K$3)</f>
        <v>#VALUE!</v>
      </c>
    </row>
    <row r="74" spans="2:10" ht="51" x14ac:dyDescent="0.2">
      <c r="B74" s="2" t="s">
        <v>3686</v>
      </c>
      <c r="C74" s="130" t="s">
        <v>3687</v>
      </c>
      <c r="D74" s="9" t="s">
        <v>2221</v>
      </c>
      <c r="E74" s="9" t="s">
        <v>2221</v>
      </c>
      <c r="F74" s="9" t="s">
        <v>2221</v>
      </c>
      <c r="G74" s="9" t="s">
        <v>2221</v>
      </c>
      <c r="H74" s="9" t="s">
        <v>2221</v>
      </c>
      <c r="I74" s="9">
        <f ca="1">INDIRECT(CONCATENATE("Лист1!B",MATCH(B74,Лист1!A$1:A$16306,0)),1)</f>
        <v>5.04</v>
      </c>
      <c r="J74" s="251" t="e">
        <f t="shared" ca="1" si="1"/>
        <v>#VALUE!</v>
      </c>
    </row>
    <row r="75" spans="2:10" ht="51" x14ac:dyDescent="0.2">
      <c r="B75" s="2" t="s">
        <v>3688</v>
      </c>
      <c r="C75" s="130" t="s">
        <v>3689</v>
      </c>
      <c r="D75" s="9" t="s">
        <v>2221</v>
      </c>
      <c r="E75" s="9" t="s">
        <v>2221</v>
      </c>
      <c r="F75" s="9" t="s">
        <v>2221</v>
      </c>
      <c r="G75" s="9" t="s">
        <v>2221</v>
      </c>
      <c r="H75" s="9" t="s">
        <v>2221</v>
      </c>
      <c r="I75" s="9">
        <f ca="1">INDIRECT(CONCATENATE("Лист1!B",MATCH(B75,Лист1!A$1:A$16306,0)),1)</f>
        <v>5.04</v>
      </c>
      <c r="J75" s="251" t="e">
        <f t="shared" ca="1" si="1"/>
        <v>#VALUE!</v>
      </c>
    </row>
    <row r="76" spans="2:10" ht="25.5" x14ac:dyDescent="0.2">
      <c r="B76" s="2" t="s">
        <v>3690</v>
      </c>
      <c r="C76" s="130" t="s">
        <v>6075</v>
      </c>
      <c r="D76" s="9">
        <v>73</v>
      </c>
      <c r="E76" s="9">
        <v>47</v>
      </c>
      <c r="F76" s="9">
        <v>55</v>
      </c>
      <c r="G76" s="9">
        <v>34</v>
      </c>
      <c r="H76" s="9">
        <v>50</v>
      </c>
      <c r="I76" s="9">
        <f ca="1">INDIRECT(CONCATENATE("Лист1!B",MATCH(B76,Лист1!A$1:A$16306,0)),1)</f>
        <v>59.152799999999999</v>
      </c>
      <c r="J76" s="251" t="e">
        <f t="shared" ca="1" si="1"/>
        <v>#VALUE!</v>
      </c>
    </row>
    <row r="77" spans="2:10" ht="25.5" x14ac:dyDescent="0.2">
      <c r="B77" s="2" t="s">
        <v>3691</v>
      </c>
      <c r="C77" s="130" t="s">
        <v>6075</v>
      </c>
      <c r="D77" s="9">
        <v>73</v>
      </c>
      <c r="E77" s="9">
        <v>47</v>
      </c>
      <c r="F77" s="9">
        <v>55</v>
      </c>
      <c r="G77" s="9">
        <v>34</v>
      </c>
      <c r="H77" s="9">
        <v>70</v>
      </c>
      <c r="I77" s="9">
        <f ca="1">INDIRECT(CONCATENATE("Лист1!B",MATCH(B77,Лист1!A$1:A$16306,0)),1)</f>
        <v>59.152799999999999</v>
      </c>
      <c r="J77" s="251" t="e">
        <f t="shared" ca="1" si="1"/>
        <v>#VALUE!</v>
      </c>
    </row>
    <row r="78" spans="2:10" ht="25.5" x14ac:dyDescent="0.2">
      <c r="B78" s="2" t="s">
        <v>3692</v>
      </c>
      <c r="C78" s="130" t="s">
        <v>6075</v>
      </c>
      <c r="D78" s="9">
        <v>73</v>
      </c>
      <c r="E78" s="9">
        <v>47</v>
      </c>
      <c r="F78" s="9">
        <v>55</v>
      </c>
      <c r="G78" s="9">
        <v>34</v>
      </c>
      <c r="H78" s="9">
        <v>110</v>
      </c>
      <c r="I78" s="9">
        <f ca="1">INDIRECT(CONCATENATE("Лист1!B",MATCH(B78,Лист1!A$1:A$16306,0)),1)</f>
        <v>61.32</v>
      </c>
      <c r="J78" s="251" t="e">
        <f t="shared" ca="1" si="1"/>
        <v>#VALUE!</v>
      </c>
    </row>
    <row r="79" spans="2:10" ht="25.5" x14ac:dyDescent="0.2">
      <c r="B79" s="2" t="s">
        <v>3693</v>
      </c>
      <c r="C79" s="130" t="s">
        <v>6075</v>
      </c>
      <c r="D79" s="9">
        <v>73</v>
      </c>
      <c r="E79" s="9">
        <v>47</v>
      </c>
      <c r="F79" s="9">
        <v>55</v>
      </c>
      <c r="G79" s="9">
        <v>34</v>
      </c>
      <c r="H79" s="9">
        <v>150</v>
      </c>
      <c r="I79" s="9">
        <f ca="1">INDIRECT(CONCATENATE("Лист1!B",MATCH(B79,Лист1!A$1:A$16306,0)),1)</f>
        <v>61.32</v>
      </c>
      <c r="J79" s="251" t="e">
        <f t="shared" ca="1" si="1"/>
        <v>#VALUE!</v>
      </c>
    </row>
    <row r="80" spans="2:10" ht="25.5" x14ac:dyDescent="0.2">
      <c r="B80" s="2" t="s">
        <v>3694</v>
      </c>
      <c r="C80" s="130" t="s">
        <v>6075</v>
      </c>
      <c r="D80" s="9">
        <v>73</v>
      </c>
      <c r="E80" s="9">
        <v>47</v>
      </c>
      <c r="F80" s="9">
        <v>55</v>
      </c>
      <c r="G80" s="9">
        <v>34</v>
      </c>
      <c r="H80" s="9">
        <v>200</v>
      </c>
      <c r="I80" s="9">
        <f ca="1">INDIRECT(CONCATENATE("Лист1!B",MATCH(B80,Лист1!A$1:A$16306,0)),1)</f>
        <v>59.152799999999999</v>
      </c>
      <c r="J80" s="251" t="e">
        <f t="shared" ca="1" si="1"/>
        <v>#VALUE!</v>
      </c>
    </row>
    <row r="81" spans="2:10" ht="25.5" x14ac:dyDescent="0.2">
      <c r="B81" s="2" t="s">
        <v>3695</v>
      </c>
      <c r="C81" s="130" t="s">
        <v>6075</v>
      </c>
      <c r="D81" s="9">
        <v>73</v>
      </c>
      <c r="E81" s="9">
        <v>47</v>
      </c>
      <c r="F81" s="9">
        <v>55</v>
      </c>
      <c r="G81" s="9">
        <v>34</v>
      </c>
      <c r="H81" s="9">
        <v>250</v>
      </c>
      <c r="I81" s="9">
        <f ca="1">INDIRECT(CONCATENATE("Лист1!B",MATCH(B81,Лист1!A$1:A$16306,0)),1)</f>
        <v>59.152799999999999</v>
      </c>
      <c r="J81" s="251" t="e">
        <f t="shared" ca="1" si="1"/>
        <v>#VALUE!</v>
      </c>
    </row>
    <row r="82" spans="2:10" ht="25.5" x14ac:dyDescent="0.2">
      <c r="B82" s="2" t="s">
        <v>3696</v>
      </c>
      <c r="C82" s="130" t="s">
        <v>6075</v>
      </c>
      <c r="D82" s="9">
        <v>93</v>
      </c>
      <c r="E82" s="9">
        <v>47</v>
      </c>
      <c r="F82" s="9">
        <v>75</v>
      </c>
      <c r="G82" s="9">
        <v>34</v>
      </c>
      <c r="H82" s="9">
        <v>50</v>
      </c>
      <c r="I82" s="9">
        <f ca="1">INDIRECT(CONCATENATE("Лист1!B",MATCH(B82,Лист1!A$1:A$16306,0)),1)</f>
        <v>61.181399999999996</v>
      </c>
      <c r="J82" s="251" t="e">
        <f t="shared" ca="1" si="1"/>
        <v>#VALUE!</v>
      </c>
    </row>
    <row r="83" spans="2:10" ht="25.5" x14ac:dyDescent="0.2">
      <c r="B83" s="2" t="s">
        <v>3697</v>
      </c>
      <c r="C83" s="130" t="s">
        <v>6075</v>
      </c>
      <c r="D83" s="9">
        <v>93</v>
      </c>
      <c r="E83" s="9">
        <v>47</v>
      </c>
      <c r="F83" s="9">
        <v>75</v>
      </c>
      <c r="G83" s="9">
        <v>34</v>
      </c>
      <c r="H83" s="9">
        <v>70</v>
      </c>
      <c r="I83" s="9">
        <f ca="1">INDIRECT(CONCATENATE("Лист1!B",MATCH(B83,Лист1!A$1:A$16306,0)),1)</f>
        <v>61.181399999999996</v>
      </c>
      <c r="J83" s="251" t="e">
        <f t="shared" ca="1" si="1"/>
        <v>#VALUE!</v>
      </c>
    </row>
    <row r="84" spans="2:10" ht="25.5" x14ac:dyDescent="0.2">
      <c r="B84" s="2" t="s">
        <v>3698</v>
      </c>
      <c r="C84" s="130" t="s">
        <v>6075</v>
      </c>
      <c r="D84" s="9">
        <v>93</v>
      </c>
      <c r="E84" s="9">
        <v>47</v>
      </c>
      <c r="F84" s="9">
        <v>75</v>
      </c>
      <c r="G84" s="9">
        <v>34</v>
      </c>
      <c r="H84" s="9">
        <v>110</v>
      </c>
      <c r="I84" s="9">
        <f ca="1">INDIRECT(CONCATENATE("Лист1!B",MATCH(B84,Лист1!A$1:A$16306,0)),1)</f>
        <v>65.52</v>
      </c>
      <c r="J84" s="251" t="e">
        <f t="shared" ca="1" si="1"/>
        <v>#VALUE!</v>
      </c>
    </row>
    <row r="85" spans="2:10" ht="25.5" x14ac:dyDescent="0.2">
      <c r="B85" s="2" t="s">
        <v>3699</v>
      </c>
      <c r="C85" s="130" t="s">
        <v>6075</v>
      </c>
      <c r="D85" s="9">
        <v>93</v>
      </c>
      <c r="E85" s="9">
        <v>47</v>
      </c>
      <c r="F85" s="9">
        <v>75</v>
      </c>
      <c r="G85" s="9">
        <v>34</v>
      </c>
      <c r="H85" s="9">
        <v>150</v>
      </c>
      <c r="I85" s="9">
        <f ca="1">INDIRECT(CONCATENATE("Лист1!B",MATCH(B85,Лист1!A$1:A$16306,0)),1)</f>
        <v>61.181399999999996</v>
      </c>
      <c r="J85" s="251" t="e">
        <f t="shared" ca="1" si="1"/>
        <v>#VALUE!</v>
      </c>
    </row>
    <row r="86" spans="2:10" ht="25.5" x14ac:dyDescent="0.2">
      <c r="B86" s="2" t="s">
        <v>3700</v>
      </c>
      <c r="C86" s="130" t="s">
        <v>6075</v>
      </c>
      <c r="D86" s="9">
        <v>93</v>
      </c>
      <c r="E86" s="9">
        <v>47</v>
      </c>
      <c r="F86" s="9">
        <v>75</v>
      </c>
      <c r="G86" s="9">
        <v>34</v>
      </c>
      <c r="H86" s="9">
        <v>200</v>
      </c>
      <c r="I86" s="9">
        <f ca="1">INDIRECT(CONCATENATE("Лист1!B",MATCH(B86,Лист1!A$1:A$16306,0)),1)</f>
        <v>61.181399999999996</v>
      </c>
      <c r="J86" s="251" t="e">
        <f t="shared" ca="1" si="1"/>
        <v>#VALUE!</v>
      </c>
    </row>
    <row r="87" spans="2:10" ht="25.5" x14ac:dyDescent="0.2">
      <c r="B87" s="2" t="s">
        <v>3701</v>
      </c>
      <c r="C87" s="130" t="s">
        <v>6075</v>
      </c>
      <c r="D87" s="9">
        <v>93</v>
      </c>
      <c r="E87" s="9">
        <v>47</v>
      </c>
      <c r="F87" s="9">
        <v>75</v>
      </c>
      <c r="G87" s="9">
        <v>34</v>
      </c>
      <c r="H87" s="9">
        <v>250</v>
      </c>
      <c r="I87" s="9">
        <f ca="1">INDIRECT(CONCATENATE("Лист1!B",MATCH(B87,Лист1!A$1:A$16306,0)),1)</f>
        <v>61.181399999999996</v>
      </c>
      <c r="J87" s="251" t="e">
        <f t="shared" ca="1" si="1"/>
        <v>#VALUE!</v>
      </c>
    </row>
    <row r="88" spans="2:10" ht="25.5" x14ac:dyDescent="0.2">
      <c r="B88" s="2" t="s">
        <v>3702</v>
      </c>
      <c r="C88" s="130" t="s">
        <v>6075</v>
      </c>
      <c r="D88" s="9">
        <v>123</v>
      </c>
      <c r="E88" s="9">
        <v>47</v>
      </c>
      <c r="F88" s="9">
        <v>105</v>
      </c>
      <c r="G88" s="9">
        <v>34</v>
      </c>
      <c r="H88" s="9">
        <v>50</v>
      </c>
      <c r="I88" s="9">
        <f ca="1">INDIRECT(CONCATENATE("Лист1!B",MATCH(B88,Лист1!A$1:A$16306,0)),1)</f>
        <v>62.768999999999998</v>
      </c>
      <c r="J88" s="251" t="e">
        <f t="shared" ca="1" si="1"/>
        <v>#VALUE!</v>
      </c>
    </row>
    <row r="89" spans="2:10" ht="25.5" x14ac:dyDescent="0.2">
      <c r="B89" s="2" t="s">
        <v>3703</v>
      </c>
      <c r="C89" s="130" t="s">
        <v>6075</v>
      </c>
      <c r="D89" s="9">
        <v>123</v>
      </c>
      <c r="E89" s="9">
        <v>47</v>
      </c>
      <c r="F89" s="9">
        <v>105</v>
      </c>
      <c r="G89" s="9">
        <v>34</v>
      </c>
      <c r="H89" s="9">
        <v>70</v>
      </c>
      <c r="I89" s="9">
        <f ca="1">INDIRECT(CONCATENATE("Лист1!B",MATCH(B89,Лист1!A$1:A$16306,0)),1)</f>
        <v>62.768999999999998</v>
      </c>
      <c r="J89" s="251" t="e">
        <f t="shared" ca="1" si="1"/>
        <v>#VALUE!</v>
      </c>
    </row>
    <row r="90" spans="2:10" ht="25.5" x14ac:dyDescent="0.2">
      <c r="B90" s="2" t="s">
        <v>3704</v>
      </c>
      <c r="C90" s="130" t="s">
        <v>6075</v>
      </c>
      <c r="D90" s="9">
        <v>123</v>
      </c>
      <c r="E90" s="9">
        <v>47</v>
      </c>
      <c r="F90" s="9">
        <v>105</v>
      </c>
      <c r="G90" s="9">
        <v>34</v>
      </c>
      <c r="H90" s="9">
        <v>110</v>
      </c>
      <c r="I90" s="9">
        <f ca="1">INDIRECT(CONCATENATE("Лист1!B",MATCH(B90,Лист1!A$1:A$16306,0)),1)</f>
        <v>62.768999999999998</v>
      </c>
      <c r="J90" s="251" t="e">
        <f t="shared" ca="1" si="1"/>
        <v>#VALUE!</v>
      </c>
    </row>
    <row r="91" spans="2:10" ht="25.5" x14ac:dyDescent="0.2">
      <c r="B91" s="2" t="s">
        <v>3705</v>
      </c>
      <c r="C91" s="130" t="s">
        <v>6075</v>
      </c>
      <c r="D91" s="9">
        <v>123</v>
      </c>
      <c r="E91" s="9">
        <v>47</v>
      </c>
      <c r="F91" s="9">
        <v>105</v>
      </c>
      <c r="G91" s="9">
        <v>34</v>
      </c>
      <c r="H91" s="9">
        <v>150</v>
      </c>
      <c r="I91" s="9">
        <f ca="1">INDIRECT(CONCATENATE("Лист1!B",MATCH(B91,Лист1!A$1:A$16306,0)),1)</f>
        <v>62.768999999999998</v>
      </c>
      <c r="J91" s="251" t="e">
        <f t="shared" ca="1" si="1"/>
        <v>#VALUE!</v>
      </c>
    </row>
    <row r="92" spans="2:10" ht="25.5" x14ac:dyDescent="0.2">
      <c r="B92" s="2" t="s">
        <v>3706</v>
      </c>
      <c r="C92" s="130" t="s">
        <v>6075</v>
      </c>
      <c r="D92" s="9">
        <v>123</v>
      </c>
      <c r="E92" s="9">
        <v>47</v>
      </c>
      <c r="F92" s="9">
        <v>105</v>
      </c>
      <c r="G92" s="9">
        <v>34</v>
      </c>
      <c r="H92" s="9">
        <v>200</v>
      </c>
      <c r="I92" s="9">
        <f ca="1">INDIRECT(CONCATENATE("Лист1!B",MATCH(B92,Лист1!A$1:A$16306,0)),1)</f>
        <v>62.768999999999998</v>
      </c>
      <c r="J92" s="251" t="e">
        <f t="shared" ca="1" si="1"/>
        <v>#VALUE!</v>
      </c>
    </row>
    <row r="93" spans="2:10" ht="25.5" x14ac:dyDescent="0.2">
      <c r="B93" s="2" t="s">
        <v>3707</v>
      </c>
      <c r="C93" s="130" t="s">
        <v>6075</v>
      </c>
      <c r="D93" s="9">
        <v>123</v>
      </c>
      <c r="E93" s="9">
        <v>47</v>
      </c>
      <c r="F93" s="9">
        <v>105</v>
      </c>
      <c r="G93" s="9">
        <v>34</v>
      </c>
      <c r="H93" s="9">
        <v>250</v>
      </c>
      <c r="I93" s="9">
        <f ca="1">INDIRECT(CONCATENATE("Лист1!B",MATCH(B93,Лист1!A$1:A$16306,0)),1)</f>
        <v>62.768999999999998</v>
      </c>
      <c r="J93" s="251" t="e">
        <f t="shared" ca="1" si="1"/>
        <v>#VALUE!</v>
      </c>
    </row>
    <row r="94" spans="2:10" ht="51" x14ac:dyDescent="0.2">
      <c r="B94" s="2" t="s">
        <v>3708</v>
      </c>
      <c r="C94" s="130" t="s">
        <v>3687</v>
      </c>
      <c r="D94" s="9" t="s">
        <v>2221</v>
      </c>
      <c r="E94" s="9" t="s">
        <v>2221</v>
      </c>
      <c r="F94" s="9" t="s">
        <v>2221</v>
      </c>
      <c r="G94" s="9" t="s">
        <v>2221</v>
      </c>
      <c r="H94" s="9" t="s">
        <v>2221</v>
      </c>
      <c r="I94" s="9">
        <f ca="1">INDIRECT(CONCATENATE("Лист1!B",MATCH(B94,Лист1!A$1:A$16306,0)),1)</f>
        <v>5.04</v>
      </c>
      <c r="J94" s="251" t="e">
        <f t="shared" ca="1" si="1"/>
        <v>#VALUE!</v>
      </c>
    </row>
    <row r="95" spans="2:10" ht="51" x14ac:dyDescent="0.2">
      <c r="B95" s="2" t="s">
        <v>3709</v>
      </c>
      <c r="C95" s="130" t="s">
        <v>3689</v>
      </c>
      <c r="D95" s="9" t="s">
        <v>2221</v>
      </c>
      <c r="E95" s="9" t="s">
        <v>2221</v>
      </c>
      <c r="F95" s="9" t="s">
        <v>2221</v>
      </c>
      <c r="G95" s="9" t="s">
        <v>2221</v>
      </c>
      <c r="H95" s="9" t="s">
        <v>2221</v>
      </c>
      <c r="I95" s="9">
        <f ca="1">INDIRECT(CONCATENATE("Лист1!B",MATCH(B95,Лист1!A$1:A$16306,0)),1)</f>
        <v>5.04</v>
      </c>
      <c r="J95" s="251" t="e">
        <f t="shared" ca="1" si="1"/>
        <v>#VALUE!</v>
      </c>
    </row>
    <row r="96" spans="2:10" ht="25.5" x14ac:dyDescent="0.2">
      <c r="B96" s="2" t="s">
        <v>3710</v>
      </c>
      <c r="C96" s="130" t="s">
        <v>6075</v>
      </c>
      <c r="D96" s="9">
        <v>75</v>
      </c>
      <c r="E96" s="9">
        <v>49</v>
      </c>
      <c r="F96" s="9">
        <v>45</v>
      </c>
      <c r="G96" s="9">
        <v>32</v>
      </c>
      <c r="H96" s="9">
        <v>75</v>
      </c>
      <c r="I96" s="9">
        <f ca="1">INDIRECT(CONCATENATE("Лист1!B",MATCH(B96,Лист1!A$1:A$16306,0)),1)</f>
        <v>65.209199999999996</v>
      </c>
      <c r="J96" s="251" t="e">
        <f t="shared" ca="1" si="1"/>
        <v>#VALUE!</v>
      </c>
    </row>
    <row r="97" spans="2:10" ht="25.5" x14ac:dyDescent="0.2">
      <c r="B97" s="2" t="s">
        <v>3711</v>
      </c>
      <c r="C97" s="130" t="s">
        <v>6075</v>
      </c>
      <c r="D97" s="9">
        <v>75</v>
      </c>
      <c r="E97" s="9">
        <v>49</v>
      </c>
      <c r="F97" s="9">
        <v>45</v>
      </c>
      <c r="G97" s="9">
        <v>32</v>
      </c>
      <c r="H97" s="9">
        <v>110</v>
      </c>
      <c r="I97" s="9">
        <f ca="1">INDIRECT(CONCATENATE("Лист1!B",MATCH(B97,Лист1!A$1:A$16306,0)),1)</f>
        <v>65.209199999999996</v>
      </c>
      <c r="J97" s="251" t="e">
        <f t="shared" ca="1" si="1"/>
        <v>#VALUE!</v>
      </c>
    </row>
    <row r="98" spans="2:10" ht="25.5" x14ac:dyDescent="0.2">
      <c r="B98" s="2" t="s">
        <v>3712</v>
      </c>
      <c r="C98" s="130" t="s">
        <v>6075</v>
      </c>
      <c r="D98" s="9">
        <v>75</v>
      </c>
      <c r="E98" s="9">
        <v>49</v>
      </c>
      <c r="F98" s="9">
        <v>45</v>
      </c>
      <c r="G98" s="9">
        <v>32</v>
      </c>
      <c r="H98" s="9">
        <v>150</v>
      </c>
      <c r="I98" s="9">
        <f ca="1">INDIRECT(CONCATENATE("Лист1!B",MATCH(B98,Лист1!A$1:A$16306,0)),1)</f>
        <v>75.599999999999994</v>
      </c>
      <c r="J98" s="251" t="e">
        <f t="shared" ca="1" si="1"/>
        <v>#VALUE!</v>
      </c>
    </row>
    <row r="99" spans="2:10" ht="25.5" x14ac:dyDescent="0.2">
      <c r="B99" s="2" t="s">
        <v>3713</v>
      </c>
      <c r="C99" s="130" t="s">
        <v>6075</v>
      </c>
      <c r="D99" s="9">
        <v>75</v>
      </c>
      <c r="E99" s="9">
        <v>49</v>
      </c>
      <c r="F99" s="9">
        <v>45</v>
      </c>
      <c r="G99" s="9">
        <v>32</v>
      </c>
      <c r="H99" s="9">
        <v>200</v>
      </c>
      <c r="I99" s="9">
        <f ca="1">INDIRECT(CONCATENATE("Лист1!B",MATCH(B99,Лист1!A$1:A$16306,0)),1)</f>
        <v>75.599999999999994</v>
      </c>
      <c r="J99" s="251" t="e">
        <f t="shared" ca="1" si="1"/>
        <v>#VALUE!</v>
      </c>
    </row>
    <row r="100" spans="2:10" ht="25.5" x14ac:dyDescent="0.2">
      <c r="B100" s="2" t="s">
        <v>3714</v>
      </c>
      <c r="C100" s="130" t="s">
        <v>6075</v>
      </c>
      <c r="D100" s="9">
        <v>95</v>
      </c>
      <c r="E100" s="9">
        <v>49</v>
      </c>
      <c r="F100" s="9">
        <v>65</v>
      </c>
      <c r="G100" s="9">
        <v>32</v>
      </c>
      <c r="H100" s="9">
        <v>75</v>
      </c>
      <c r="I100" s="9">
        <f ca="1">INDIRECT(CONCATENATE("Лист1!B",MATCH(B100,Лист1!A$1:A$16306,0)),1)</f>
        <v>65.209199999999996</v>
      </c>
      <c r="J100" s="251" t="e">
        <f t="shared" ca="1" si="1"/>
        <v>#VALUE!</v>
      </c>
    </row>
    <row r="101" spans="2:10" ht="25.5" x14ac:dyDescent="0.2">
      <c r="B101" s="2" t="s">
        <v>3715</v>
      </c>
      <c r="C101" s="130" t="s">
        <v>6075</v>
      </c>
      <c r="D101" s="9">
        <v>95</v>
      </c>
      <c r="E101" s="9">
        <v>49</v>
      </c>
      <c r="F101" s="9">
        <v>65</v>
      </c>
      <c r="G101" s="9">
        <v>32</v>
      </c>
      <c r="H101" s="9">
        <v>110</v>
      </c>
      <c r="I101" s="9">
        <f ca="1">INDIRECT(CONCATENATE("Лист1!B",MATCH(B101,Лист1!A$1:A$16306,0)),1)</f>
        <v>82.56</v>
      </c>
      <c r="J101" s="251" t="e">
        <f t="shared" ca="1" si="1"/>
        <v>#VALUE!</v>
      </c>
    </row>
    <row r="102" spans="2:10" ht="25.5" x14ac:dyDescent="0.2">
      <c r="B102" s="2" t="s">
        <v>3716</v>
      </c>
      <c r="C102" s="130" t="s">
        <v>6075</v>
      </c>
      <c r="D102" s="9">
        <v>95</v>
      </c>
      <c r="E102" s="9">
        <v>49</v>
      </c>
      <c r="F102" s="9">
        <v>65</v>
      </c>
      <c r="G102" s="9">
        <v>32</v>
      </c>
      <c r="H102" s="9">
        <v>150</v>
      </c>
      <c r="I102" s="9">
        <f ca="1">INDIRECT(CONCATENATE("Лист1!B",MATCH(B102,Лист1!A$1:A$16306,0)),1)</f>
        <v>65.209199999999996</v>
      </c>
      <c r="J102" s="251" t="e">
        <f t="shared" ca="1" si="1"/>
        <v>#VALUE!</v>
      </c>
    </row>
    <row r="103" spans="2:10" ht="25.5" x14ac:dyDescent="0.2">
      <c r="B103" s="2" t="s">
        <v>3717</v>
      </c>
      <c r="C103" s="130" t="s">
        <v>6075</v>
      </c>
      <c r="D103" s="9">
        <v>95</v>
      </c>
      <c r="E103" s="9">
        <v>49</v>
      </c>
      <c r="F103" s="9">
        <v>65</v>
      </c>
      <c r="G103" s="9">
        <v>32</v>
      </c>
      <c r="H103" s="9">
        <v>200</v>
      </c>
      <c r="I103" s="9">
        <f ca="1">INDIRECT(CONCATENATE("Лист1!B",MATCH(B103,Лист1!A$1:A$16306,0)),1)</f>
        <v>65.209199999999996</v>
      </c>
      <c r="J103" s="251" t="e">
        <f t="shared" ca="1" si="1"/>
        <v>#VALUE!</v>
      </c>
    </row>
    <row r="104" spans="2:10" ht="25.5" x14ac:dyDescent="0.2">
      <c r="B104" s="2" t="s">
        <v>3718</v>
      </c>
      <c r="C104" s="130" t="s">
        <v>6075</v>
      </c>
      <c r="D104" s="9">
        <v>120</v>
      </c>
      <c r="E104" s="9">
        <v>49</v>
      </c>
      <c r="F104" s="9">
        <v>90</v>
      </c>
      <c r="G104" s="9">
        <v>32</v>
      </c>
      <c r="H104" s="9">
        <v>75</v>
      </c>
      <c r="I104" s="9">
        <f ca="1">INDIRECT(CONCATENATE("Лист1!B",MATCH(B104,Лист1!A$1:A$16306,0)),1)</f>
        <v>66.444000000000003</v>
      </c>
      <c r="J104" s="251" t="e">
        <f t="shared" ca="1" si="1"/>
        <v>#VALUE!</v>
      </c>
    </row>
    <row r="105" spans="2:10" ht="25.5" x14ac:dyDescent="0.2">
      <c r="B105" s="2" t="s">
        <v>3719</v>
      </c>
      <c r="C105" s="130" t="s">
        <v>6075</v>
      </c>
      <c r="D105" s="9">
        <v>120</v>
      </c>
      <c r="E105" s="9">
        <v>49</v>
      </c>
      <c r="F105" s="9">
        <v>90</v>
      </c>
      <c r="G105" s="9">
        <v>32</v>
      </c>
      <c r="H105" s="9">
        <v>110</v>
      </c>
      <c r="I105" s="9">
        <f ca="1">INDIRECT(CONCATENATE("Лист1!B",MATCH(B105,Лист1!A$1:A$16306,0)),1)</f>
        <v>89.519900000000007</v>
      </c>
      <c r="J105" s="251" t="e">
        <f t="shared" ca="1" si="1"/>
        <v>#VALUE!</v>
      </c>
    </row>
    <row r="106" spans="2:10" ht="25.5" x14ac:dyDescent="0.2">
      <c r="B106" s="2" t="s">
        <v>3720</v>
      </c>
      <c r="C106" s="130" t="s">
        <v>6075</v>
      </c>
      <c r="D106" s="9">
        <v>120</v>
      </c>
      <c r="E106" s="9">
        <v>49</v>
      </c>
      <c r="F106" s="9">
        <v>90</v>
      </c>
      <c r="G106" s="9">
        <v>32</v>
      </c>
      <c r="H106" s="9">
        <v>150</v>
      </c>
      <c r="I106" s="9">
        <f ca="1">INDIRECT(CONCATENATE("Лист1!B",MATCH(B106,Лист1!A$1:A$16306,0)),1)</f>
        <v>89.519900000000007</v>
      </c>
      <c r="J106" s="251" t="e">
        <f t="shared" ca="1" si="1"/>
        <v>#VALUE!</v>
      </c>
    </row>
    <row r="107" spans="2:10" ht="25.5" x14ac:dyDescent="0.2">
      <c r="B107" s="2" t="s">
        <v>3721</v>
      </c>
      <c r="C107" s="130" t="s">
        <v>6075</v>
      </c>
      <c r="D107" s="9">
        <v>120</v>
      </c>
      <c r="E107" s="9">
        <v>49</v>
      </c>
      <c r="F107" s="9">
        <v>90</v>
      </c>
      <c r="G107" s="9">
        <v>32</v>
      </c>
      <c r="H107" s="9">
        <v>200</v>
      </c>
      <c r="I107" s="9">
        <f ca="1">INDIRECT(CONCATENATE("Лист1!B",MATCH(B107,Лист1!A$1:A$16306,0)),1)</f>
        <v>66.444000000000003</v>
      </c>
      <c r="J107" s="251" t="e">
        <f t="shared" ca="1" si="1"/>
        <v>#VALUE!</v>
      </c>
    </row>
    <row r="108" spans="2:10" ht="25.5" x14ac:dyDescent="0.2">
      <c r="B108" s="2" t="s">
        <v>3722</v>
      </c>
      <c r="C108" s="130" t="s">
        <v>6075</v>
      </c>
      <c r="D108" s="9">
        <v>145</v>
      </c>
      <c r="E108" s="9">
        <v>49</v>
      </c>
      <c r="F108" s="9">
        <v>115</v>
      </c>
      <c r="G108" s="9">
        <v>32</v>
      </c>
      <c r="H108" s="9">
        <v>75</v>
      </c>
      <c r="I108" s="9">
        <f ca="1">INDIRECT(CONCATENATE("Лист1!B",MATCH(B108,Лист1!A$1:A$16306,0)),1)</f>
        <v>77.616</v>
      </c>
      <c r="J108" s="251" t="e">
        <f t="shared" ca="1" si="1"/>
        <v>#VALUE!</v>
      </c>
    </row>
    <row r="109" spans="2:10" ht="25.5" x14ac:dyDescent="0.2">
      <c r="B109" s="2" t="s">
        <v>3723</v>
      </c>
      <c r="C109" s="130" t="s">
        <v>6075</v>
      </c>
      <c r="D109" s="9">
        <v>145</v>
      </c>
      <c r="E109" s="9">
        <v>49</v>
      </c>
      <c r="F109" s="9">
        <v>115</v>
      </c>
      <c r="G109" s="9">
        <v>32</v>
      </c>
      <c r="H109" s="9">
        <v>110</v>
      </c>
      <c r="I109" s="9">
        <f ca="1">INDIRECT(CONCATENATE("Лист1!B",MATCH(B109,Лист1!A$1:A$16306,0)),1)</f>
        <v>96.479900000000001</v>
      </c>
      <c r="J109" s="251" t="e">
        <f t="shared" ca="1" si="1"/>
        <v>#VALUE!</v>
      </c>
    </row>
    <row r="110" spans="2:10" ht="25.5" x14ac:dyDescent="0.2">
      <c r="B110" s="2" t="s">
        <v>3724</v>
      </c>
      <c r="C110" s="130" t="s">
        <v>6075</v>
      </c>
      <c r="D110" s="9">
        <v>145</v>
      </c>
      <c r="E110" s="9">
        <v>49</v>
      </c>
      <c r="F110" s="9">
        <v>115</v>
      </c>
      <c r="G110" s="9">
        <v>32</v>
      </c>
      <c r="H110" s="9">
        <v>150</v>
      </c>
      <c r="I110" s="9">
        <f ca="1">INDIRECT(CONCATENATE("Лист1!B",MATCH(B110,Лист1!A$1:A$16306,0)),1)</f>
        <v>96.479900000000001</v>
      </c>
      <c r="J110" s="251" t="e">
        <f t="shared" ca="1" si="1"/>
        <v>#VALUE!</v>
      </c>
    </row>
    <row r="111" spans="2:10" ht="25.5" x14ac:dyDescent="0.2">
      <c r="B111" s="2" t="s">
        <v>3725</v>
      </c>
      <c r="C111" s="130" t="s">
        <v>6075</v>
      </c>
      <c r="D111" s="9">
        <v>145</v>
      </c>
      <c r="E111" s="9">
        <v>49</v>
      </c>
      <c r="F111" s="9">
        <v>115</v>
      </c>
      <c r="G111" s="9">
        <v>32</v>
      </c>
      <c r="H111" s="9">
        <v>200</v>
      </c>
      <c r="I111" s="9">
        <f ca="1">INDIRECT(CONCATENATE("Лист1!B",MATCH(B111,Лист1!A$1:A$16306,0)),1)</f>
        <v>96.479900000000001</v>
      </c>
      <c r="J111" s="251" t="e">
        <f t="shared" ca="1" si="1"/>
        <v>#VALUE!</v>
      </c>
    </row>
    <row r="112" spans="2:10" ht="25.5" x14ac:dyDescent="0.2">
      <c r="B112" s="2" t="s">
        <v>3726</v>
      </c>
      <c r="C112" s="130" t="s">
        <v>6075</v>
      </c>
      <c r="D112" s="9">
        <v>185</v>
      </c>
      <c r="E112" s="9">
        <v>49</v>
      </c>
      <c r="F112" s="9">
        <v>156</v>
      </c>
      <c r="G112" s="9">
        <v>32</v>
      </c>
      <c r="H112" s="9">
        <v>75</v>
      </c>
      <c r="I112" s="9">
        <f ca="1">INDIRECT(CONCATENATE("Лист1!B",MATCH(B112,Лист1!A$1:A$16306,0)),1)</f>
        <v>78.850800000000007</v>
      </c>
      <c r="J112" s="251" t="e">
        <f t="shared" ca="1" si="1"/>
        <v>#VALUE!</v>
      </c>
    </row>
    <row r="113" spans="2:10" ht="25.5" x14ac:dyDescent="0.2">
      <c r="B113" s="2" t="s">
        <v>3727</v>
      </c>
      <c r="C113" s="130" t="s">
        <v>6075</v>
      </c>
      <c r="D113" s="9">
        <v>185</v>
      </c>
      <c r="E113" s="9">
        <v>49</v>
      </c>
      <c r="F113" s="9">
        <v>156</v>
      </c>
      <c r="G113" s="9">
        <v>32</v>
      </c>
      <c r="H113" s="9">
        <v>110</v>
      </c>
      <c r="I113" s="9">
        <f ca="1">INDIRECT(CONCATENATE("Лист1!B",MATCH(B113,Лист1!A$1:A$16306,0)),1)</f>
        <v>78.850800000000007</v>
      </c>
      <c r="J113" s="251" t="e">
        <f t="shared" ca="1" si="1"/>
        <v>#VALUE!</v>
      </c>
    </row>
    <row r="114" spans="2:10" ht="25.5" x14ac:dyDescent="0.2">
      <c r="B114" s="2" t="s">
        <v>3728</v>
      </c>
      <c r="C114" s="130" t="s">
        <v>6075</v>
      </c>
      <c r="D114" s="9">
        <v>185</v>
      </c>
      <c r="E114" s="9">
        <v>49</v>
      </c>
      <c r="F114" s="9">
        <v>156</v>
      </c>
      <c r="G114" s="9">
        <v>32</v>
      </c>
      <c r="H114" s="9">
        <v>150</v>
      </c>
      <c r="I114" s="9">
        <f ca="1">INDIRECT(CONCATENATE("Лист1!B",MATCH(B114,Лист1!A$1:A$16306,0)),1)</f>
        <v>78.850800000000007</v>
      </c>
      <c r="J114" s="251" t="e">
        <f t="shared" ca="1" si="1"/>
        <v>#VALUE!</v>
      </c>
    </row>
    <row r="115" spans="2:10" ht="25.5" x14ac:dyDescent="0.2">
      <c r="B115" s="2" t="s">
        <v>3729</v>
      </c>
      <c r="C115" s="130" t="s">
        <v>6075</v>
      </c>
      <c r="D115" s="9">
        <v>185</v>
      </c>
      <c r="E115" s="9">
        <v>49</v>
      </c>
      <c r="F115" s="9">
        <v>156</v>
      </c>
      <c r="G115" s="9">
        <v>32</v>
      </c>
      <c r="H115" s="9">
        <v>200</v>
      </c>
      <c r="I115" s="9">
        <f ca="1">INDIRECT(CONCATENATE("Лист1!B",MATCH(B115,Лист1!A$1:A$16306,0)),1)</f>
        <v>78.850800000000007</v>
      </c>
      <c r="J115" s="251" t="e">
        <f t="shared" ca="1" si="1"/>
        <v>#VALUE!</v>
      </c>
    </row>
    <row r="116" spans="2:10" ht="25.5" x14ac:dyDescent="0.2">
      <c r="B116" s="2" t="s">
        <v>3730</v>
      </c>
      <c r="C116" s="130" t="s">
        <v>6075</v>
      </c>
      <c r="D116" s="9">
        <v>235</v>
      </c>
      <c r="E116" s="9">
        <v>49</v>
      </c>
      <c r="F116" s="9">
        <v>200</v>
      </c>
      <c r="G116" s="9">
        <v>32</v>
      </c>
      <c r="H116" s="9">
        <v>75</v>
      </c>
      <c r="I116" s="9">
        <f ca="1">INDIRECT(CONCATENATE("Лист1!B",MATCH(B116,Лист1!A$1:A$16306,0)),1)</f>
        <v>94.991399999999999</v>
      </c>
      <c r="J116" s="251" t="e">
        <f t="shared" ca="1" si="1"/>
        <v>#VALUE!</v>
      </c>
    </row>
    <row r="117" spans="2:10" ht="25.5" x14ac:dyDescent="0.2">
      <c r="B117" s="2" t="s">
        <v>3731</v>
      </c>
      <c r="C117" s="130" t="s">
        <v>6075</v>
      </c>
      <c r="D117" s="9">
        <v>235</v>
      </c>
      <c r="E117" s="9">
        <v>49</v>
      </c>
      <c r="F117" s="9">
        <v>200</v>
      </c>
      <c r="G117" s="9">
        <v>32</v>
      </c>
      <c r="H117" s="9">
        <v>110</v>
      </c>
      <c r="I117" s="9">
        <f ca="1">INDIRECT(CONCATENATE("Лист1!B",MATCH(B117,Лист1!A$1:A$16306,0)),1)</f>
        <v>94.991399999999999</v>
      </c>
      <c r="J117" s="251" t="e">
        <f t="shared" ca="1" si="1"/>
        <v>#VALUE!</v>
      </c>
    </row>
    <row r="118" spans="2:10" ht="25.5" x14ac:dyDescent="0.2">
      <c r="B118" s="2" t="s">
        <v>3732</v>
      </c>
      <c r="C118" s="130" t="s">
        <v>6075</v>
      </c>
      <c r="D118" s="9">
        <v>235</v>
      </c>
      <c r="E118" s="9">
        <v>49</v>
      </c>
      <c r="F118" s="9">
        <v>200</v>
      </c>
      <c r="G118" s="9">
        <v>32</v>
      </c>
      <c r="H118" s="9">
        <v>150</v>
      </c>
      <c r="I118" s="9">
        <f ca="1">INDIRECT(CONCATENATE("Лист1!B",MATCH(B118,Лист1!A$1:A$16306,0)),1)</f>
        <v>94.991399999999999</v>
      </c>
      <c r="J118" s="251" t="e">
        <f t="shared" ca="1" si="1"/>
        <v>#VALUE!</v>
      </c>
    </row>
    <row r="119" spans="2:10" ht="25.5" x14ac:dyDescent="0.2">
      <c r="B119" s="2" t="s">
        <v>3733</v>
      </c>
      <c r="C119" s="130" t="s">
        <v>6075</v>
      </c>
      <c r="D119" s="9">
        <v>235</v>
      </c>
      <c r="E119" s="9">
        <v>49</v>
      </c>
      <c r="F119" s="9">
        <v>200</v>
      </c>
      <c r="G119" s="9">
        <v>32</v>
      </c>
      <c r="H119" s="9">
        <v>200</v>
      </c>
      <c r="I119" s="9">
        <f ca="1">INDIRECT(CONCATENATE("Лист1!B",MATCH(B119,Лист1!A$1:A$16306,0)),1)</f>
        <v>94.991399999999999</v>
      </c>
      <c r="J119" s="251" t="e">
        <f t="shared" ca="1" si="1"/>
        <v>#VALUE!</v>
      </c>
    </row>
    <row r="120" spans="2:10" ht="38.25" x14ac:dyDescent="0.2">
      <c r="B120" s="2" t="s">
        <v>3734</v>
      </c>
      <c r="C120" s="130" t="s">
        <v>3735</v>
      </c>
      <c r="D120" s="9" t="s">
        <v>2221</v>
      </c>
      <c r="E120" s="9" t="s">
        <v>2221</v>
      </c>
      <c r="F120" s="9" t="s">
        <v>2221</v>
      </c>
      <c r="G120" s="9" t="s">
        <v>2221</v>
      </c>
      <c r="H120" s="9" t="s">
        <v>2221</v>
      </c>
      <c r="I120" s="9">
        <f ca="1">INDIRECT(CONCATENATE("Лист1!B",MATCH(B120,Лист1!A$1:A$16306,0)),1)</f>
        <v>8.4</v>
      </c>
      <c r="J120" s="251" t="e">
        <f t="shared" ca="1" si="1"/>
        <v>#VALUE!</v>
      </c>
    </row>
    <row r="121" spans="2:10" ht="25.5" x14ac:dyDescent="0.2">
      <c r="B121" s="2" t="s">
        <v>3736</v>
      </c>
      <c r="C121" s="130" t="s">
        <v>6075</v>
      </c>
      <c r="D121" s="9">
        <v>77</v>
      </c>
      <c r="E121" s="9">
        <v>56</v>
      </c>
      <c r="F121" s="9">
        <v>45</v>
      </c>
      <c r="G121" s="9">
        <v>40</v>
      </c>
      <c r="H121" s="9">
        <v>90</v>
      </c>
      <c r="I121" s="9">
        <f ca="1">INDIRECT(CONCATENATE("Лист1!B",MATCH(B121,Лист1!A$1:A$16306,0)),1)</f>
        <v>78.350999999999999</v>
      </c>
      <c r="J121" s="251" t="e">
        <f t="shared" ca="1" si="1"/>
        <v>#VALUE!</v>
      </c>
    </row>
    <row r="122" spans="2:10" ht="25.5" x14ac:dyDescent="0.2">
      <c r="B122" s="2" t="s">
        <v>3737</v>
      </c>
      <c r="C122" s="130" t="s">
        <v>6075</v>
      </c>
      <c r="D122" s="9">
        <v>77</v>
      </c>
      <c r="E122" s="9">
        <v>56</v>
      </c>
      <c r="F122" s="9">
        <v>45</v>
      </c>
      <c r="G122" s="9">
        <v>40</v>
      </c>
      <c r="H122" s="9">
        <v>120</v>
      </c>
      <c r="I122" s="9">
        <f ca="1">INDIRECT(CONCATENATE("Лист1!B",MATCH(B122,Лист1!A$1:A$16306,0)),1)</f>
        <v>78.350999999999999</v>
      </c>
      <c r="J122" s="251" t="e">
        <f t="shared" ca="1" si="1"/>
        <v>#VALUE!</v>
      </c>
    </row>
    <row r="123" spans="2:10" ht="25.5" x14ac:dyDescent="0.2">
      <c r="B123" s="2" t="s">
        <v>3738</v>
      </c>
      <c r="C123" s="130" t="s">
        <v>6075</v>
      </c>
      <c r="D123" s="9">
        <v>77</v>
      </c>
      <c r="E123" s="9">
        <v>56</v>
      </c>
      <c r="F123" s="9">
        <v>45</v>
      </c>
      <c r="G123" s="9">
        <v>40</v>
      </c>
      <c r="H123" s="9">
        <v>150</v>
      </c>
      <c r="I123" s="9">
        <f ca="1">INDIRECT(CONCATENATE("Лист1!B",MATCH(B123,Лист1!A$1:A$16306,0)),1)</f>
        <v>78.350999999999999</v>
      </c>
      <c r="J123" s="251" t="e">
        <f t="shared" ca="1" si="1"/>
        <v>#VALUE!</v>
      </c>
    </row>
    <row r="124" spans="2:10" ht="25.5" x14ac:dyDescent="0.2">
      <c r="B124" s="2" t="s">
        <v>3739</v>
      </c>
      <c r="C124" s="130" t="s">
        <v>6075</v>
      </c>
      <c r="D124" s="9">
        <v>77</v>
      </c>
      <c r="E124" s="9">
        <v>56</v>
      </c>
      <c r="F124" s="9">
        <v>45</v>
      </c>
      <c r="G124" s="9">
        <v>40</v>
      </c>
      <c r="H124" s="9">
        <v>200</v>
      </c>
      <c r="I124" s="9">
        <f ca="1">INDIRECT(CONCATENATE("Лист1!B",MATCH(B124,Лист1!A$1:A$16306,0)),1)</f>
        <v>78.350999999999999</v>
      </c>
      <c r="J124" s="251" t="e">
        <f t="shared" ca="1" si="1"/>
        <v>#VALUE!</v>
      </c>
    </row>
    <row r="125" spans="2:10" ht="25.5" x14ac:dyDescent="0.2">
      <c r="B125" s="2" t="s">
        <v>3740</v>
      </c>
      <c r="C125" s="130" t="s">
        <v>6075</v>
      </c>
      <c r="D125" s="9">
        <v>77</v>
      </c>
      <c r="E125" s="9">
        <v>56</v>
      </c>
      <c r="F125" s="9">
        <v>45</v>
      </c>
      <c r="G125" s="9">
        <v>40</v>
      </c>
      <c r="H125" s="9">
        <v>250</v>
      </c>
      <c r="I125" s="9">
        <f ca="1">INDIRECT(CONCATENATE("Лист1!B",MATCH(B125,Лист1!A$1:A$16306,0)),1)</f>
        <v>76.591800000000006</v>
      </c>
      <c r="J125" s="251" t="e">
        <f t="shared" ca="1" si="1"/>
        <v>#VALUE!</v>
      </c>
    </row>
    <row r="126" spans="2:10" ht="25.5" x14ac:dyDescent="0.2">
      <c r="B126" s="2" t="s">
        <v>3741</v>
      </c>
      <c r="C126" s="130" t="s">
        <v>6075</v>
      </c>
      <c r="D126" s="9">
        <v>77</v>
      </c>
      <c r="E126" s="9">
        <v>56</v>
      </c>
      <c r="F126" s="9">
        <v>45</v>
      </c>
      <c r="G126" s="9">
        <v>40</v>
      </c>
      <c r="H126" s="9">
        <v>300</v>
      </c>
      <c r="I126" s="9">
        <f ca="1">INDIRECT(CONCATENATE("Лист1!B",MATCH(B126,Лист1!A$1:A$16306,0)),1)</f>
        <v>76.591800000000006</v>
      </c>
      <c r="J126" s="251" t="e">
        <f t="shared" ca="1" si="1"/>
        <v>#VALUE!</v>
      </c>
    </row>
    <row r="127" spans="2:10" ht="25.5" x14ac:dyDescent="0.2">
      <c r="B127" s="2" t="s">
        <v>3742</v>
      </c>
      <c r="C127" s="130" t="s">
        <v>6075</v>
      </c>
      <c r="D127" s="9">
        <v>97</v>
      </c>
      <c r="E127" s="9">
        <v>56</v>
      </c>
      <c r="F127" s="9">
        <v>65</v>
      </c>
      <c r="G127" s="9">
        <v>40</v>
      </c>
      <c r="H127" s="9">
        <v>90</v>
      </c>
      <c r="I127" s="9">
        <f ca="1">INDIRECT(CONCATENATE("Лист1!B",MATCH(B127,Лист1!A$1:A$16306,0)),1)</f>
        <v>78.350999999999999</v>
      </c>
      <c r="J127" s="251" t="e">
        <f t="shared" ca="1" si="1"/>
        <v>#VALUE!</v>
      </c>
    </row>
    <row r="128" spans="2:10" ht="25.5" x14ac:dyDescent="0.2">
      <c r="B128" s="2" t="s">
        <v>3743</v>
      </c>
      <c r="C128" s="130" t="s">
        <v>6075</v>
      </c>
      <c r="D128" s="9">
        <v>97</v>
      </c>
      <c r="E128" s="9">
        <v>56</v>
      </c>
      <c r="F128" s="9">
        <v>65</v>
      </c>
      <c r="G128" s="9">
        <v>40</v>
      </c>
      <c r="H128" s="9">
        <v>120</v>
      </c>
      <c r="I128" s="9">
        <f ca="1">INDIRECT(CONCATENATE("Лист1!B",MATCH(B128,Лист1!A$1:A$16306,0)),1)</f>
        <v>80.760999999999996</v>
      </c>
      <c r="J128" s="251" t="e">
        <f t="shared" ca="1" si="1"/>
        <v>#VALUE!</v>
      </c>
    </row>
    <row r="129" spans="2:10" ht="25.5" x14ac:dyDescent="0.2">
      <c r="B129" s="2" t="s">
        <v>3744</v>
      </c>
      <c r="C129" s="130" t="s">
        <v>6075</v>
      </c>
      <c r="D129" s="9">
        <v>97</v>
      </c>
      <c r="E129" s="9">
        <v>56</v>
      </c>
      <c r="F129" s="9">
        <v>65</v>
      </c>
      <c r="G129" s="9">
        <v>40</v>
      </c>
      <c r="H129" s="9">
        <v>150</v>
      </c>
      <c r="I129" s="9">
        <f ca="1">INDIRECT(CONCATENATE("Лист1!B",MATCH(B129,Лист1!A$1:A$16306,0)),1)</f>
        <v>80.760999999999996</v>
      </c>
      <c r="J129" s="251" t="e">
        <f t="shared" ca="1" si="1"/>
        <v>#VALUE!</v>
      </c>
    </row>
    <row r="130" spans="2:10" ht="25.5" x14ac:dyDescent="0.2">
      <c r="B130" s="2" t="s">
        <v>3745</v>
      </c>
      <c r="C130" s="130" t="s">
        <v>6075</v>
      </c>
      <c r="D130" s="9">
        <v>97</v>
      </c>
      <c r="E130" s="9">
        <v>56</v>
      </c>
      <c r="F130" s="9">
        <v>65</v>
      </c>
      <c r="G130" s="9">
        <v>40</v>
      </c>
      <c r="H130" s="9">
        <v>200</v>
      </c>
      <c r="I130" s="9">
        <f ca="1">INDIRECT(CONCATENATE("Лист1!B",MATCH(B130,Лист1!A$1:A$16306,0)),1)</f>
        <v>80.760999999999996</v>
      </c>
      <c r="J130" s="251" t="e">
        <f t="shared" ca="1" si="1"/>
        <v>#VALUE!</v>
      </c>
    </row>
    <row r="131" spans="2:10" ht="25.5" x14ac:dyDescent="0.2">
      <c r="B131" s="2" t="s">
        <v>3746</v>
      </c>
      <c r="C131" s="130" t="s">
        <v>6075</v>
      </c>
      <c r="D131" s="9">
        <v>97</v>
      </c>
      <c r="E131" s="9">
        <v>56</v>
      </c>
      <c r="F131" s="9">
        <v>65</v>
      </c>
      <c r="G131" s="9">
        <v>40</v>
      </c>
      <c r="H131" s="9">
        <v>250</v>
      </c>
      <c r="I131" s="9">
        <f ca="1">INDIRECT(CONCATENATE("Лист1!B",MATCH(B131,Лист1!A$1:A$16306,0)),1)</f>
        <v>80.760999999999996</v>
      </c>
      <c r="J131" s="251" t="e">
        <f t="shared" ca="1" si="1"/>
        <v>#VALUE!</v>
      </c>
    </row>
    <row r="132" spans="2:10" ht="25.5" x14ac:dyDescent="0.2">
      <c r="B132" s="2" t="s">
        <v>3747</v>
      </c>
      <c r="C132" s="130" t="s">
        <v>6075</v>
      </c>
      <c r="D132" s="9">
        <v>97</v>
      </c>
      <c r="E132" s="9">
        <v>56</v>
      </c>
      <c r="F132" s="9">
        <v>65</v>
      </c>
      <c r="G132" s="9">
        <v>40</v>
      </c>
      <c r="H132" s="9">
        <v>300</v>
      </c>
      <c r="I132" s="9">
        <f ca="1">INDIRECT(CONCATENATE("Лист1!B",MATCH(B132,Лист1!A$1:A$16306,0)),1)</f>
        <v>78.350999999999999</v>
      </c>
      <c r="J132" s="251" t="e">
        <f t="shared" ca="1" si="1"/>
        <v>#VALUE!</v>
      </c>
    </row>
    <row r="133" spans="2:10" ht="25.5" x14ac:dyDescent="0.2">
      <c r="B133" s="2" t="s">
        <v>3748</v>
      </c>
      <c r="C133" s="130" t="s">
        <v>6075</v>
      </c>
      <c r="D133" s="9">
        <v>122</v>
      </c>
      <c r="E133" s="9">
        <v>56</v>
      </c>
      <c r="F133" s="9">
        <v>90</v>
      </c>
      <c r="G133" s="9">
        <v>40</v>
      </c>
      <c r="H133" s="9">
        <v>90</v>
      </c>
      <c r="I133" s="9">
        <f ca="1">INDIRECT(CONCATENATE("Лист1!B",MATCH(B133,Лист1!A$1:A$16306,0)),1)</f>
        <v>79.468199999999996</v>
      </c>
      <c r="J133" s="251" t="e">
        <f t="shared" ca="1" si="1"/>
        <v>#VALUE!</v>
      </c>
    </row>
    <row r="134" spans="2:10" ht="25.5" x14ac:dyDescent="0.2">
      <c r="B134" s="2" t="s">
        <v>3749</v>
      </c>
      <c r="C134" s="130" t="s">
        <v>6075</v>
      </c>
      <c r="D134" s="9">
        <v>122</v>
      </c>
      <c r="E134" s="9">
        <v>56</v>
      </c>
      <c r="F134" s="9">
        <v>90</v>
      </c>
      <c r="G134" s="9">
        <v>40</v>
      </c>
      <c r="H134" s="9">
        <v>120</v>
      </c>
      <c r="I134" s="9">
        <f ca="1">INDIRECT(CONCATENATE("Лист1!B",MATCH(B134,Лист1!A$1:A$16306,0)),1)</f>
        <v>79.468199999999996</v>
      </c>
      <c r="J134" s="251" t="e">
        <f t="shared" ca="1" si="1"/>
        <v>#VALUE!</v>
      </c>
    </row>
    <row r="135" spans="2:10" ht="25.5" x14ac:dyDescent="0.2">
      <c r="B135" s="2" t="s">
        <v>3750</v>
      </c>
      <c r="C135" s="130" t="s">
        <v>6075</v>
      </c>
      <c r="D135" s="9">
        <v>122</v>
      </c>
      <c r="E135" s="9">
        <v>56</v>
      </c>
      <c r="F135" s="9">
        <v>90</v>
      </c>
      <c r="G135" s="9">
        <v>40</v>
      </c>
      <c r="H135" s="9">
        <v>150</v>
      </c>
      <c r="I135" s="9">
        <f ca="1">INDIRECT(CONCATENATE("Лист1!B",MATCH(B135,Лист1!A$1:A$16306,0)),1)</f>
        <v>84.946399999999997</v>
      </c>
      <c r="J135" s="251" t="e">
        <f t="shared" ca="1" si="1"/>
        <v>#VALUE!</v>
      </c>
    </row>
    <row r="136" spans="2:10" ht="25.5" x14ac:dyDescent="0.2">
      <c r="B136" s="2" t="s">
        <v>3751</v>
      </c>
      <c r="C136" s="130" t="s">
        <v>6075</v>
      </c>
      <c r="D136" s="9">
        <v>122</v>
      </c>
      <c r="E136" s="9">
        <v>56</v>
      </c>
      <c r="F136" s="9">
        <v>90</v>
      </c>
      <c r="G136" s="9">
        <v>40</v>
      </c>
      <c r="H136" s="9">
        <v>200</v>
      </c>
      <c r="I136" s="9">
        <f ca="1">INDIRECT(CONCATENATE("Лист1!B",MATCH(B136,Лист1!A$1:A$16306,0)),1)</f>
        <v>79.468199999999996</v>
      </c>
      <c r="J136" s="251" t="e">
        <f t="shared" ca="1" si="1"/>
        <v>#VALUE!</v>
      </c>
    </row>
    <row r="137" spans="2:10" ht="25.5" x14ac:dyDescent="0.2">
      <c r="B137" s="2" t="s">
        <v>3752</v>
      </c>
      <c r="C137" s="130" t="s">
        <v>6075</v>
      </c>
      <c r="D137" s="9">
        <v>122</v>
      </c>
      <c r="E137" s="9">
        <v>56</v>
      </c>
      <c r="F137" s="9">
        <v>90</v>
      </c>
      <c r="G137" s="9">
        <v>40</v>
      </c>
      <c r="H137" s="9">
        <v>250</v>
      </c>
      <c r="I137" s="9">
        <f ca="1">INDIRECT(CONCATENATE("Лист1!B",MATCH(B137,Лист1!A$1:A$16306,0)),1)</f>
        <v>79.468199999999996</v>
      </c>
      <c r="J137" s="251" t="e">
        <f t="shared" ref="J137:J200" ca="1" si="2">I137*(J$3)*(100%-K$3)</f>
        <v>#VALUE!</v>
      </c>
    </row>
    <row r="138" spans="2:10" ht="25.5" x14ac:dyDescent="0.2">
      <c r="B138" s="2" t="s">
        <v>3753</v>
      </c>
      <c r="C138" s="130" t="s">
        <v>6075</v>
      </c>
      <c r="D138" s="9">
        <v>122</v>
      </c>
      <c r="E138" s="9">
        <v>56</v>
      </c>
      <c r="F138" s="9">
        <v>90</v>
      </c>
      <c r="G138" s="9">
        <v>40</v>
      </c>
      <c r="H138" s="9">
        <v>300</v>
      </c>
      <c r="I138" s="9">
        <f ca="1">INDIRECT(CONCATENATE("Лист1!B",MATCH(B138,Лист1!A$1:A$16306,0)),1)</f>
        <v>79.468199999999996</v>
      </c>
      <c r="J138" s="251" t="e">
        <f t="shared" ca="1" si="2"/>
        <v>#VALUE!</v>
      </c>
    </row>
    <row r="139" spans="2:10" ht="25.5" x14ac:dyDescent="0.2">
      <c r="B139" s="2" t="s">
        <v>3754</v>
      </c>
      <c r="C139" s="130" t="s">
        <v>6075</v>
      </c>
      <c r="D139" s="9">
        <v>147</v>
      </c>
      <c r="E139" s="9">
        <v>56</v>
      </c>
      <c r="F139" s="9">
        <v>115</v>
      </c>
      <c r="G139" s="9">
        <v>40</v>
      </c>
      <c r="H139" s="9">
        <v>90</v>
      </c>
      <c r="I139" s="9">
        <f ca="1">INDIRECT(CONCATENATE("Лист1!B",MATCH(B139,Лист1!A$1:A$16306,0)),1)</f>
        <v>89.464200000000005</v>
      </c>
      <c r="J139" s="251" t="e">
        <f t="shared" ca="1" si="2"/>
        <v>#VALUE!</v>
      </c>
    </row>
    <row r="140" spans="2:10" ht="25.5" x14ac:dyDescent="0.2">
      <c r="B140" s="2" t="s">
        <v>3755</v>
      </c>
      <c r="C140" s="130" t="s">
        <v>6075</v>
      </c>
      <c r="D140" s="9">
        <v>147</v>
      </c>
      <c r="E140" s="9">
        <v>56</v>
      </c>
      <c r="F140" s="9">
        <v>115</v>
      </c>
      <c r="G140" s="9">
        <v>40</v>
      </c>
      <c r="H140" s="9">
        <v>120</v>
      </c>
      <c r="I140" s="9">
        <f ca="1">INDIRECT(CONCATENATE("Лист1!B",MATCH(B140,Лист1!A$1:A$16306,0)),1)</f>
        <v>89.115300000000005</v>
      </c>
      <c r="J140" s="251" t="e">
        <f t="shared" ca="1" si="2"/>
        <v>#VALUE!</v>
      </c>
    </row>
    <row r="141" spans="2:10" ht="25.5" x14ac:dyDescent="0.2">
      <c r="B141" s="2" t="s">
        <v>3756</v>
      </c>
      <c r="C141" s="130" t="s">
        <v>6075</v>
      </c>
      <c r="D141" s="9">
        <v>147</v>
      </c>
      <c r="E141" s="9">
        <v>56</v>
      </c>
      <c r="F141" s="9">
        <v>115</v>
      </c>
      <c r="G141" s="9">
        <v>40</v>
      </c>
      <c r="H141" s="9">
        <v>150</v>
      </c>
      <c r="I141" s="9">
        <f ca="1">INDIRECT(CONCATENATE("Лист1!B",MATCH(B141,Лист1!A$1:A$16306,0)),1)</f>
        <v>89.464200000000005</v>
      </c>
      <c r="J141" s="251" t="e">
        <f t="shared" ca="1" si="2"/>
        <v>#VALUE!</v>
      </c>
    </row>
    <row r="142" spans="2:10" ht="25.5" x14ac:dyDescent="0.2">
      <c r="B142" s="2" t="s">
        <v>3757</v>
      </c>
      <c r="C142" s="130" t="s">
        <v>6075</v>
      </c>
      <c r="D142" s="9">
        <v>147</v>
      </c>
      <c r="E142" s="9">
        <v>56</v>
      </c>
      <c r="F142" s="9">
        <v>115</v>
      </c>
      <c r="G142" s="9">
        <v>40</v>
      </c>
      <c r="H142" s="9">
        <v>200</v>
      </c>
      <c r="I142" s="9">
        <f ca="1">INDIRECT(CONCATENATE("Лист1!B",MATCH(B142,Лист1!A$1:A$16306,0)),1)</f>
        <v>89.115300000000005</v>
      </c>
      <c r="J142" s="251" t="e">
        <f t="shared" ca="1" si="2"/>
        <v>#VALUE!</v>
      </c>
    </row>
    <row r="143" spans="2:10" ht="25.5" x14ac:dyDescent="0.2">
      <c r="B143" s="2" t="s">
        <v>3758</v>
      </c>
      <c r="C143" s="130" t="s">
        <v>6075</v>
      </c>
      <c r="D143" s="9">
        <v>147</v>
      </c>
      <c r="E143" s="9">
        <v>56</v>
      </c>
      <c r="F143" s="9">
        <v>115</v>
      </c>
      <c r="G143" s="9">
        <v>40</v>
      </c>
      <c r="H143" s="9">
        <v>250</v>
      </c>
      <c r="I143" s="9">
        <f ca="1">INDIRECT(CONCATENATE("Лист1!B",MATCH(B143,Лист1!A$1:A$16306,0)),1)</f>
        <v>89.464200000000005</v>
      </c>
      <c r="J143" s="251" t="e">
        <f t="shared" ca="1" si="2"/>
        <v>#VALUE!</v>
      </c>
    </row>
    <row r="144" spans="2:10" ht="25.5" x14ac:dyDescent="0.2">
      <c r="B144" s="2" t="s">
        <v>3759</v>
      </c>
      <c r="C144" s="130" t="s">
        <v>6075</v>
      </c>
      <c r="D144" s="9">
        <v>147</v>
      </c>
      <c r="E144" s="9">
        <v>56</v>
      </c>
      <c r="F144" s="9">
        <v>115</v>
      </c>
      <c r="G144" s="9">
        <v>40</v>
      </c>
      <c r="H144" s="9">
        <v>300</v>
      </c>
      <c r="I144" s="9">
        <f ca="1">INDIRECT(CONCATENATE("Лист1!B",MATCH(B144,Лист1!A$1:A$16306,0)),1)</f>
        <v>89.464200000000005</v>
      </c>
      <c r="J144" s="251" t="e">
        <f t="shared" ca="1" si="2"/>
        <v>#VALUE!</v>
      </c>
    </row>
    <row r="145" spans="2:10" ht="25.5" x14ac:dyDescent="0.2">
      <c r="B145" s="2" t="s">
        <v>3760</v>
      </c>
      <c r="C145" s="130" t="s">
        <v>6075</v>
      </c>
      <c r="D145" s="9">
        <v>187</v>
      </c>
      <c r="E145" s="9">
        <v>56</v>
      </c>
      <c r="F145" s="9">
        <v>155</v>
      </c>
      <c r="G145" s="9">
        <v>40</v>
      </c>
      <c r="H145" s="9">
        <v>90</v>
      </c>
      <c r="I145" s="9">
        <f ca="1">INDIRECT(CONCATENATE("Лист1!B",MATCH(B145,Лист1!A$1:A$16306,0)),1)</f>
        <v>90.581400000000002</v>
      </c>
      <c r="J145" s="251" t="e">
        <f t="shared" ca="1" si="2"/>
        <v>#VALUE!</v>
      </c>
    </row>
    <row r="146" spans="2:10" ht="25.5" x14ac:dyDescent="0.2">
      <c r="B146" s="2" t="s">
        <v>3761</v>
      </c>
      <c r="C146" s="130" t="s">
        <v>6075</v>
      </c>
      <c r="D146" s="9">
        <v>187</v>
      </c>
      <c r="E146" s="9">
        <v>56</v>
      </c>
      <c r="F146" s="9">
        <v>155</v>
      </c>
      <c r="G146" s="9">
        <v>40</v>
      </c>
      <c r="H146" s="9">
        <v>120</v>
      </c>
      <c r="I146" s="9">
        <f ca="1">INDIRECT(CONCATENATE("Лист1!B",MATCH(B146,Лист1!A$1:A$16306,0)),1)</f>
        <v>93.300799999999995</v>
      </c>
      <c r="J146" s="251" t="e">
        <f t="shared" ca="1" si="2"/>
        <v>#VALUE!</v>
      </c>
    </row>
    <row r="147" spans="2:10" ht="25.5" x14ac:dyDescent="0.2">
      <c r="B147" s="2" t="s">
        <v>3762</v>
      </c>
      <c r="C147" s="130" t="s">
        <v>6075</v>
      </c>
      <c r="D147" s="9">
        <v>187</v>
      </c>
      <c r="E147" s="9">
        <v>56</v>
      </c>
      <c r="F147" s="9">
        <v>155</v>
      </c>
      <c r="G147" s="9">
        <v>40</v>
      </c>
      <c r="H147" s="9">
        <v>150</v>
      </c>
      <c r="I147" s="9">
        <f ca="1">INDIRECT(CONCATENATE("Лист1!B",MATCH(B147,Лист1!A$1:A$16306,0)),1)</f>
        <v>90.581400000000002</v>
      </c>
      <c r="J147" s="251" t="e">
        <f t="shared" ca="1" si="2"/>
        <v>#VALUE!</v>
      </c>
    </row>
    <row r="148" spans="2:10" ht="25.5" x14ac:dyDescent="0.2">
      <c r="B148" s="2" t="s">
        <v>3763</v>
      </c>
      <c r="C148" s="130" t="s">
        <v>6075</v>
      </c>
      <c r="D148" s="9">
        <v>187</v>
      </c>
      <c r="E148" s="9">
        <v>56</v>
      </c>
      <c r="F148" s="9">
        <v>155</v>
      </c>
      <c r="G148" s="9">
        <v>40</v>
      </c>
      <c r="H148" s="9">
        <v>200</v>
      </c>
      <c r="I148" s="9">
        <f ca="1">INDIRECT(CONCATENATE("Лист1!B",MATCH(B148,Лист1!A$1:A$16306,0)),1)</f>
        <v>90.581400000000002</v>
      </c>
      <c r="J148" s="251" t="e">
        <f t="shared" ca="1" si="2"/>
        <v>#VALUE!</v>
      </c>
    </row>
    <row r="149" spans="2:10" ht="25.5" x14ac:dyDescent="0.2">
      <c r="B149" s="2" t="s">
        <v>3764</v>
      </c>
      <c r="C149" s="130" t="s">
        <v>6075</v>
      </c>
      <c r="D149" s="9">
        <v>187</v>
      </c>
      <c r="E149" s="9">
        <v>56</v>
      </c>
      <c r="F149" s="9">
        <v>155</v>
      </c>
      <c r="G149" s="9">
        <v>40</v>
      </c>
      <c r="H149" s="9">
        <v>250</v>
      </c>
      <c r="I149" s="9">
        <f ca="1">INDIRECT(CONCATENATE("Лист1!B",MATCH(B149,Лист1!A$1:A$16306,0)),1)</f>
        <v>90.581400000000002</v>
      </c>
      <c r="J149" s="251" t="e">
        <f t="shared" ca="1" si="2"/>
        <v>#VALUE!</v>
      </c>
    </row>
    <row r="150" spans="2:10" ht="25.5" x14ac:dyDescent="0.2">
      <c r="B150" s="2" t="s">
        <v>3765</v>
      </c>
      <c r="C150" s="130" t="s">
        <v>6075</v>
      </c>
      <c r="D150" s="9">
        <v>187</v>
      </c>
      <c r="E150" s="9">
        <v>56</v>
      </c>
      <c r="F150" s="9">
        <v>155</v>
      </c>
      <c r="G150" s="9">
        <v>40</v>
      </c>
      <c r="H150" s="9">
        <v>300</v>
      </c>
      <c r="I150" s="9">
        <f ca="1">INDIRECT(CONCATENATE("Лист1!B",MATCH(B150,Лист1!A$1:A$16306,0)),1)</f>
        <v>90.581400000000002</v>
      </c>
      <c r="J150" s="251" t="e">
        <f t="shared" ca="1" si="2"/>
        <v>#VALUE!</v>
      </c>
    </row>
    <row r="151" spans="2:10" ht="25.5" x14ac:dyDescent="0.2">
      <c r="B151" s="2" t="s">
        <v>3766</v>
      </c>
      <c r="C151" s="130" t="s">
        <v>6075</v>
      </c>
      <c r="D151" s="9">
        <v>237</v>
      </c>
      <c r="E151" s="9">
        <v>56</v>
      </c>
      <c r="F151" s="9">
        <v>200</v>
      </c>
      <c r="G151" s="9">
        <v>40</v>
      </c>
      <c r="H151" s="9">
        <v>90</v>
      </c>
      <c r="I151" s="9">
        <f ca="1">INDIRECT(CONCATENATE("Лист1!B",MATCH(B151,Лист1!A$1:A$16306,0)),1)</f>
        <v>105.0168</v>
      </c>
      <c r="J151" s="251" t="e">
        <f t="shared" ca="1" si="2"/>
        <v>#VALUE!</v>
      </c>
    </row>
    <row r="152" spans="2:10" ht="25.5" x14ac:dyDescent="0.2">
      <c r="B152" s="2" t="s">
        <v>3767</v>
      </c>
      <c r="C152" s="130" t="s">
        <v>6075</v>
      </c>
      <c r="D152" s="9">
        <v>237</v>
      </c>
      <c r="E152" s="9">
        <v>56</v>
      </c>
      <c r="F152" s="9">
        <v>200</v>
      </c>
      <c r="G152" s="9">
        <v>40</v>
      </c>
      <c r="H152" s="9">
        <v>120</v>
      </c>
      <c r="I152" s="9">
        <f ca="1">INDIRECT(CONCATENATE("Лист1!B",MATCH(B152,Лист1!A$1:A$16306,0)),1)</f>
        <v>105.0168</v>
      </c>
      <c r="J152" s="251" t="e">
        <f t="shared" ca="1" si="2"/>
        <v>#VALUE!</v>
      </c>
    </row>
    <row r="153" spans="2:10" ht="25.5" x14ac:dyDescent="0.2">
      <c r="B153" s="2" t="s">
        <v>3768</v>
      </c>
      <c r="C153" s="130" t="s">
        <v>6075</v>
      </c>
      <c r="D153" s="9">
        <v>237</v>
      </c>
      <c r="E153" s="9">
        <v>56</v>
      </c>
      <c r="F153" s="9">
        <v>200</v>
      </c>
      <c r="G153" s="9">
        <v>40</v>
      </c>
      <c r="H153" s="9">
        <v>150</v>
      </c>
      <c r="I153" s="9">
        <f ca="1">INDIRECT(CONCATENATE("Лист1!B",MATCH(B153,Лист1!A$1:A$16306,0)),1)</f>
        <v>105.0168</v>
      </c>
      <c r="J153" s="251" t="e">
        <f t="shared" ca="1" si="2"/>
        <v>#VALUE!</v>
      </c>
    </row>
    <row r="154" spans="2:10" ht="25.5" x14ac:dyDescent="0.2">
      <c r="B154" s="2" t="s">
        <v>3769</v>
      </c>
      <c r="C154" s="130" t="s">
        <v>6075</v>
      </c>
      <c r="D154" s="9">
        <v>237</v>
      </c>
      <c r="E154" s="9">
        <v>56</v>
      </c>
      <c r="F154" s="9">
        <v>200</v>
      </c>
      <c r="G154" s="9">
        <v>40</v>
      </c>
      <c r="H154" s="9">
        <v>200</v>
      </c>
      <c r="I154" s="9">
        <f ca="1">INDIRECT(CONCATENATE("Лист1!B",MATCH(B154,Лист1!A$1:A$16306,0)),1)</f>
        <v>97.47</v>
      </c>
      <c r="J154" s="251" t="e">
        <f t="shared" ca="1" si="2"/>
        <v>#VALUE!</v>
      </c>
    </row>
    <row r="155" spans="2:10" ht="25.5" x14ac:dyDescent="0.2">
      <c r="B155" s="2" t="s">
        <v>3770</v>
      </c>
      <c r="C155" s="130" t="s">
        <v>6075</v>
      </c>
      <c r="D155" s="9">
        <v>237</v>
      </c>
      <c r="E155" s="9">
        <v>56</v>
      </c>
      <c r="F155" s="9">
        <v>200</v>
      </c>
      <c r="G155" s="9">
        <v>40</v>
      </c>
      <c r="H155" s="9">
        <v>250</v>
      </c>
      <c r="I155" s="9">
        <f ca="1">INDIRECT(CONCATENATE("Лист1!B",MATCH(B155,Лист1!A$1:A$16306,0)),1)</f>
        <v>105.0168</v>
      </c>
      <c r="J155" s="251" t="e">
        <f t="shared" ca="1" si="2"/>
        <v>#VALUE!</v>
      </c>
    </row>
    <row r="156" spans="2:10" ht="25.5" x14ac:dyDescent="0.2">
      <c r="B156" s="2" t="s">
        <v>3771</v>
      </c>
      <c r="C156" s="130" t="s">
        <v>6075</v>
      </c>
      <c r="D156" s="9">
        <v>237</v>
      </c>
      <c r="E156" s="9">
        <v>56</v>
      </c>
      <c r="F156" s="9">
        <v>200</v>
      </c>
      <c r="G156" s="9">
        <v>40</v>
      </c>
      <c r="H156" s="9">
        <v>300</v>
      </c>
      <c r="I156" s="9">
        <f ca="1">INDIRECT(CONCATENATE("Лист1!B",MATCH(B156,Лист1!A$1:A$16306,0)),1)</f>
        <v>105.0168</v>
      </c>
      <c r="J156" s="251" t="e">
        <f t="shared" ca="1" si="2"/>
        <v>#VALUE!</v>
      </c>
    </row>
    <row r="157" spans="2:10" ht="38.25" x14ac:dyDescent="0.2">
      <c r="B157" s="2" t="s">
        <v>3772</v>
      </c>
      <c r="C157" s="130" t="s">
        <v>3735</v>
      </c>
      <c r="D157" s="9" t="s">
        <v>2221</v>
      </c>
      <c r="E157" s="9" t="s">
        <v>2221</v>
      </c>
      <c r="F157" s="9" t="s">
        <v>2221</v>
      </c>
      <c r="G157" s="9" t="s">
        <v>2221</v>
      </c>
      <c r="H157" s="9" t="s">
        <v>2221</v>
      </c>
      <c r="I157" s="9">
        <f ca="1">INDIRECT(CONCATENATE("Лист1!B",MATCH(B157,Лист1!A$1:A$16306,0)),1)</f>
        <v>7.8875999999999999</v>
      </c>
      <c r="J157" s="251" t="e">
        <f t="shared" ca="1" si="2"/>
        <v>#VALUE!</v>
      </c>
    </row>
    <row r="158" spans="2:10" ht="25.5" x14ac:dyDescent="0.2">
      <c r="B158" s="2" t="s">
        <v>3773</v>
      </c>
      <c r="C158" s="130" t="s">
        <v>6075</v>
      </c>
      <c r="D158" s="9">
        <v>81</v>
      </c>
      <c r="E158" s="9">
        <v>75</v>
      </c>
      <c r="F158" s="9">
        <v>45</v>
      </c>
      <c r="G158" s="9">
        <v>55</v>
      </c>
      <c r="H158" s="9">
        <v>120</v>
      </c>
      <c r="I158" s="9">
        <f ca="1">INDIRECT(CONCATENATE("Лист1!B",MATCH(B158,Лист1!A$1:A$16306,0)),1)</f>
        <v>98.725200000000001</v>
      </c>
      <c r="J158" s="251" t="e">
        <f t="shared" ca="1" si="2"/>
        <v>#VALUE!</v>
      </c>
    </row>
    <row r="159" spans="2:10" ht="25.5" x14ac:dyDescent="0.2">
      <c r="B159" s="2" t="s">
        <v>3774</v>
      </c>
      <c r="C159" s="130" t="s">
        <v>6075</v>
      </c>
      <c r="D159" s="9">
        <v>81</v>
      </c>
      <c r="E159" s="9">
        <v>75</v>
      </c>
      <c r="F159" s="9">
        <v>45</v>
      </c>
      <c r="G159" s="9">
        <v>55</v>
      </c>
      <c r="H159" s="9">
        <v>150</v>
      </c>
      <c r="I159" s="9">
        <f ca="1">INDIRECT(CONCATENATE("Лист1!B",MATCH(B159,Лист1!A$1:A$16306,0)),1)</f>
        <v>98.725200000000001</v>
      </c>
      <c r="J159" s="251" t="e">
        <f t="shared" ca="1" si="2"/>
        <v>#VALUE!</v>
      </c>
    </row>
    <row r="160" spans="2:10" ht="25.5" x14ac:dyDescent="0.2">
      <c r="B160" s="2" t="s">
        <v>3775</v>
      </c>
      <c r="C160" s="130" t="s">
        <v>6075</v>
      </c>
      <c r="D160" s="9">
        <v>81</v>
      </c>
      <c r="E160" s="9">
        <v>75</v>
      </c>
      <c r="F160" s="9">
        <v>45</v>
      </c>
      <c r="G160" s="9">
        <v>55</v>
      </c>
      <c r="H160" s="9">
        <v>200</v>
      </c>
      <c r="I160" s="9">
        <f ca="1">INDIRECT(CONCATENATE("Лист1!B",MATCH(B160,Лист1!A$1:A$16306,0)),1)</f>
        <v>98.725200000000001</v>
      </c>
      <c r="J160" s="251" t="e">
        <f t="shared" ca="1" si="2"/>
        <v>#VALUE!</v>
      </c>
    </row>
    <row r="161" spans="2:10" ht="25.5" x14ac:dyDescent="0.2">
      <c r="B161" s="2" t="s">
        <v>3776</v>
      </c>
      <c r="C161" s="130" t="s">
        <v>6075</v>
      </c>
      <c r="D161" s="9">
        <v>81</v>
      </c>
      <c r="E161" s="9">
        <v>75</v>
      </c>
      <c r="F161" s="9">
        <v>45</v>
      </c>
      <c r="G161" s="9">
        <v>55</v>
      </c>
      <c r="H161" s="9">
        <v>250</v>
      </c>
      <c r="I161" s="9">
        <f ca="1">INDIRECT(CONCATENATE("Лист1!B",MATCH(B161,Лист1!A$1:A$16306,0)),1)</f>
        <v>98.725200000000001</v>
      </c>
      <c r="J161" s="251" t="e">
        <f t="shared" ca="1" si="2"/>
        <v>#VALUE!</v>
      </c>
    </row>
    <row r="162" spans="2:10" ht="25.5" x14ac:dyDescent="0.2">
      <c r="B162" s="2" t="s">
        <v>3777</v>
      </c>
      <c r="C162" s="130" t="s">
        <v>6075</v>
      </c>
      <c r="D162" s="9">
        <v>81</v>
      </c>
      <c r="E162" s="9">
        <v>75</v>
      </c>
      <c r="F162" s="9">
        <v>45</v>
      </c>
      <c r="G162" s="9">
        <v>55</v>
      </c>
      <c r="H162" s="9">
        <v>300</v>
      </c>
      <c r="I162" s="9">
        <f ca="1">INDIRECT(CONCATENATE("Лист1!B",MATCH(B162,Лист1!A$1:A$16306,0)),1)</f>
        <v>98.725200000000001</v>
      </c>
      <c r="J162" s="251" t="e">
        <f t="shared" ca="1" si="2"/>
        <v>#VALUE!</v>
      </c>
    </row>
    <row r="163" spans="2:10" ht="25.5" x14ac:dyDescent="0.2">
      <c r="B163" s="2" t="s">
        <v>3778</v>
      </c>
      <c r="C163" s="130" t="s">
        <v>6075</v>
      </c>
      <c r="D163" s="9">
        <v>81</v>
      </c>
      <c r="E163" s="9">
        <v>75</v>
      </c>
      <c r="F163" s="9">
        <v>45</v>
      </c>
      <c r="G163" s="9">
        <v>55</v>
      </c>
      <c r="H163" s="9">
        <v>350</v>
      </c>
      <c r="I163" s="9">
        <f ca="1">INDIRECT(CONCATENATE("Лист1!B",MATCH(B163,Лист1!A$1:A$16306,0)),1)</f>
        <v>98.725200000000001</v>
      </c>
      <c r="J163" s="251" t="e">
        <f t="shared" ca="1" si="2"/>
        <v>#VALUE!</v>
      </c>
    </row>
    <row r="164" spans="2:10" ht="25.5" x14ac:dyDescent="0.2">
      <c r="B164" s="2" t="s">
        <v>6249</v>
      </c>
      <c r="C164" s="130" t="s">
        <v>6075</v>
      </c>
      <c r="D164" s="9">
        <v>81</v>
      </c>
      <c r="E164" s="9">
        <v>75</v>
      </c>
      <c r="F164" s="9">
        <v>45</v>
      </c>
      <c r="G164" s="9">
        <v>55</v>
      </c>
      <c r="H164" s="9">
        <v>400</v>
      </c>
      <c r="I164" s="9">
        <f ca="1">INDIRECT(CONCATENATE("Лист1!B",MATCH(B164,Лист1!A$1:A$16306,0)),1)</f>
        <v>98.725200000000001</v>
      </c>
      <c r="J164" s="251" t="e">
        <f t="shared" ca="1" si="2"/>
        <v>#VALUE!</v>
      </c>
    </row>
    <row r="165" spans="2:10" ht="25.5" x14ac:dyDescent="0.2">
      <c r="B165" s="2" t="s">
        <v>6250</v>
      </c>
      <c r="C165" s="130" t="s">
        <v>6075</v>
      </c>
      <c r="D165" s="9">
        <v>101</v>
      </c>
      <c r="E165" s="9">
        <v>75</v>
      </c>
      <c r="F165" s="9">
        <v>65</v>
      </c>
      <c r="G165" s="9">
        <v>55</v>
      </c>
      <c r="H165" s="9">
        <v>120</v>
      </c>
      <c r="I165" s="9">
        <f ca="1">INDIRECT(CONCATENATE("Лист1!B",MATCH(B165,Лист1!A$1:A$16306,0)),1)</f>
        <v>98.725200000000001</v>
      </c>
      <c r="J165" s="251" t="e">
        <f t="shared" ca="1" si="2"/>
        <v>#VALUE!</v>
      </c>
    </row>
    <row r="166" spans="2:10" ht="25.5" x14ac:dyDescent="0.2">
      <c r="B166" s="2" t="s">
        <v>6251</v>
      </c>
      <c r="C166" s="130" t="s">
        <v>6075</v>
      </c>
      <c r="D166" s="9">
        <v>101</v>
      </c>
      <c r="E166" s="9">
        <v>75</v>
      </c>
      <c r="F166" s="9">
        <v>65</v>
      </c>
      <c r="G166" s="9">
        <v>55</v>
      </c>
      <c r="H166" s="9">
        <v>150</v>
      </c>
      <c r="I166" s="9">
        <f ca="1">INDIRECT(CONCATENATE("Лист1!B",MATCH(B166,Лист1!A$1:A$16306,0)),1)</f>
        <v>105.9324</v>
      </c>
      <c r="J166" s="251" t="e">
        <f t="shared" ca="1" si="2"/>
        <v>#VALUE!</v>
      </c>
    </row>
    <row r="167" spans="2:10" ht="25.5" x14ac:dyDescent="0.2">
      <c r="B167" s="2" t="s">
        <v>6252</v>
      </c>
      <c r="C167" s="130" t="s">
        <v>6075</v>
      </c>
      <c r="D167" s="9">
        <v>101</v>
      </c>
      <c r="E167" s="9">
        <v>75</v>
      </c>
      <c r="F167" s="9">
        <v>65</v>
      </c>
      <c r="G167" s="9">
        <v>55</v>
      </c>
      <c r="H167" s="9">
        <v>200</v>
      </c>
      <c r="I167" s="9">
        <f ca="1">INDIRECT(CONCATENATE("Лист1!B",MATCH(B167,Лист1!A$1:A$16306,0)),1)</f>
        <v>98.725200000000001</v>
      </c>
      <c r="J167" s="251" t="e">
        <f t="shared" ca="1" si="2"/>
        <v>#VALUE!</v>
      </c>
    </row>
    <row r="168" spans="2:10" ht="25.5" x14ac:dyDescent="0.2">
      <c r="B168" s="2" t="s">
        <v>6253</v>
      </c>
      <c r="C168" s="130" t="s">
        <v>6075</v>
      </c>
      <c r="D168" s="9">
        <v>101</v>
      </c>
      <c r="E168" s="9">
        <v>75</v>
      </c>
      <c r="F168" s="9">
        <v>65</v>
      </c>
      <c r="G168" s="9">
        <v>55</v>
      </c>
      <c r="H168" s="9">
        <v>250</v>
      </c>
      <c r="I168" s="9">
        <f ca="1">INDIRECT(CONCATENATE("Лист1!B",MATCH(B168,Лист1!A$1:A$16306,0)),1)</f>
        <v>98.725200000000001</v>
      </c>
      <c r="J168" s="251" t="e">
        <f t="shared" ca="1" si="2"/>
        <v>#VALUE!</v>
      </c>
    </row>
    <row r="169" spans="2:10" ht="25.5" x14ac:dyDescent="0.2">
      <c r="B169" s="2" t="s">
        <v>6254</v>
      </c>
      <c r="C169" s="130" t="s">
        <v>6075</v>
      </c>
      <c r="D169" s="9">
        <v>101</v>
      </c>
      <c r="E169" s="9">
        <v>75</v>
      </c>
      <c r="F169" s="9">
        <v>65</v>
      </c>
      <c r="G169" s="9">
        <v>55</v>
      </c>
      <c r="H169" s="9">
        <v>300</v>
      </c>
      <c r="I169" s="9">
        <f ca="1">INDIRECT(CONCATENATE("Лист1!B",MATCH(B169,Лист1!A$1:A$16306,0)),1)</f>
        <v>98.725200000000001</v>
      </c>
      <c r="J169" s="251" t="e">
        <f t="shared" ca="1" si="2"/>
        <v>#VALUE!</v>
      </c>
    </row>
    <row r="170" spans="2:10" ht="25.5" x14ac:dyDescent="0.2">
      <c r="B170" s="2" t="s">
        <v>6255</v>
      </c>
      <c r="C170" s="130" t="s">
        <v>6075</v>
      </c>
      <c r="D170" s="9">
        <v>101</v>
      </c>
      <c r="E170" s="9">
        <v>75</v>
      </c>
      <c r="F170" s="9">
        <v>65</v>
      </c>
      <c r="G170" s="9">
        <v>55</v>
      </c>
      <c r="H170" s="9">
        <v>350</v>
      </c>
      <c r="I170" s="9">
        <f ca="1">INDIRECT(CONCATENATE("Лист1!B",MATCH(B170,Лист1!A$1:A$16306,0)),1)</f>
        <v>98.725200000000001</v>
      </c>
      <c r="J170" s="251" t="e">
        <f t="shared" ca="1" si="2"/>
        <v>#VALUE!</v>
      </c>
    </row>
    <row r="171" spans="2:10" ht="25.5" x14ac:dyDescent="0.2">
      <c r="B171" s="2" t="s">
        <v>6256</v>
      </c>
      <c r="C171" s="130" t="s">
        <v>6075</v>
      </c>
      <c r="D171" s="9">
        <v>101</v>
      </c>
      <c r="E171" s="9">
        <v>75</v>
      </c>
      <c r="F171" s="9">
        <v>65</v>
      </c>
      <c r="G171" s="9">
        <v>55</v>
      </c>
      <c r="H171" s="9">
        <v>400</v>
      </c>
      <c r="I171" s="9">
        <f ca="1">INDIRECT(CONCATENATE("Лист1!B",MATCH(B171,Лист1!A$1:A$16306,0)),1)</f>
        <v>98.725200000000001</v>
      </c>
      <c r="J171" s="251" t="e">
        <f t="shared" ca="1" si="2"/>
        <v>#VALUE!</v>
      </c>
    </row>
    <row r="172" spans="2:10" ht="25.5" x14ac:dyDescent="0.2">
      <c r="B172" s="2" t="s">
        <v>6257</v>
      </c>
      <c r="C172" s="130" t="s">
        <v>6075</v>
      </c>
      <c r="D172" s="9">
        <v>126</v>
      </c>
      <c r="E172" s="9">
        <v>75</v>
      </c>
      <c r="F172" s="9">
        <v>90</v>
      </c>
      <c r="G172" s="9">
        <v>55</v>
      </c>
      <c r="H172" s="9">
        <v>120</v>
      </c>
      <c r="I172" s="9">
        <f ca="1">INDIRECT(CONCATENATE("Лист1!B",MATCH(B172,Лист1!A$1:A$16306,0)),1)</f>
        <v>108.51179999999999</v>
      </c>
      <c r="J172" s="251" t="e">
        <f t="shared" ca="1" si="2"/>
        <v>#VALUE!</v>
      </c>
    </row>
    <row r="173" spans="2:10" ht="25.5" x14ac:dyDescent="0.2">
      <c r="B173" s="2" t="s">
        <v>6258</v>
      </c>
      <c r="C173" s="130" t="s">
        <v>6075</v>
      </c>
      <c r="D173" s="9">
        <v>126</v>
      </c>
      <c r="E173" s="9">
        <v>75</v>
      </c>
      <c r="F173" s="9">
        <v>90</v>
      </c>
      <c r="G173" s="9">
        <v>55</v>
      </c>
      <c r="H173" s="9">
        <v>150</v>
      </c>
      <c r="I173" s="9">
        <f ca="1">INDIRECT(CONCATENATE("Лист1!B",MATCH(B173,Лист1!A$1:A$16306,0)),1)</f>
        <v>99.577799999999996</v>
      </c>
      <c r="J173" s="251" t="e">
        <f t="shared" ca="1" si="2"/>
        <v>#VALUE!</v>
      </c>
    </row>
    <row r="174" spans="2:10" ht="25.5" x14ac:dyDescent="0.2">
      <c r="B174" s="2" t="s">
        <v>6259</v>
      </c>
      <c r="C174" s="130" t="s">
        <v>6075</v>
      </c>
      <c r="D174" s="9">
        <v>126</v>
      </c>
      <c r="E174" s="9">
        <v>75</v>
      </c>
      <c r="F174" s="9">
        <v>90</v>
      </c>
      <c r="G174" s="9">
        <v>55</v>
      </c>
      <c r="H174" s="9">
        <v>200</v>
      </c>
      <c r="I174" s="9">
        <f ca="1">INDIRECT(CONCATENATE("Лист1!B",MATCH(B174,Лист1!A$1:A$16306,0)),1)</f>
        <v>99.577799999999996</v>
      </c>
      <c r="J174" s="251" t="e">
        <f t="shared" ca="1" si="2"/>
        <v>#VALUE!</v>
      </c>
    </row>
    <row r="175" spans="2:10" ht="25.5" x14ac:dyDescent="0.2">
      <c r="B175" s="2" t="s">
        <v>6260</v>
      </c>
      <c r="C175" s="130" t="s">
        <v>6075</v>
      </c>
      <c r="D175" s="9">
        <v>126</v>
      </c>
      <c r="E175" s="9">
        <v>75</v>
      </c>
      <c r="F175" s="9">
        <v>90</v>
      </c>
      <c r="G175" s="9">
        <v>55</v>
      </c>
      <c r="H175" s="9">
        <v>250</v>
      </c>
      <c r="I175" s="9">
        <f ca="1">INDIRECT(CONCATENATE("Лист1!B",MATCH(B175,Лист1!A$1:A$16306,0)),1)</f>
        <v>99.577799999999996</v>
      </c>
      <c r="J175" s="251" t="e">
        <f t="shared" ca="1" si="2"/>
        <v>#VALUE!</v>
      </c>
    </row>
    <row r="176" spans="2:10" ht="25.5" x14ac:dyDescent="0.2">
      <c r="B176" s="2" t="s">
        <v>6261</v>
      </c>
      <c r="C176" s="130" t="s">
        <v>6075</v>
      </c>
      <c r="D176" s="9">
        <v>126</v>
      </c>
      <c r="E176" s="9">
        <v>75</v>
      </c>
      <c r="F176" s="9">
        <v>90</v>
      </c>
      <c r="G176" s="9">
        <v>55</v>
      </c>
      <c r="H176" s="9">
        <v>300</v>
      </c>
      <c r="I176" s="9">
        <f ca="1">INDIRECT(CONCATENATE("Лист1!B",MATCH(B176,Лист1!A$1:A$16306,0)),1)</f>
        <v>99.577799999999996</v>
      </c>
      <c r="J176" s="251" t="e">
        <f t="shared" ca="1" si="2"/>
        <v>#VALUE!</v>
      </c>
    </row>
    <row r="177" spans="2:10" ht="25.5" x14ac:dyDescent="0.2">
      <c r="B177" s="2" t="s">
        <v>6262</v>
      </c>
      <c r="C177" s="130" t="s">
        <v>6075</v>
      </c>
      <c r="D177" s="9">
        <v>126</v>
      </c>
      <c r="E177" s="9">
        <v>75</v>
      </c>
      <c r="F177" s="9">
        <v>90</v>
      </c>
      <c r="G177" s="9">
        <v>55</v>
      </c>
      <c r="H177" s="9">
        <v>350</v>
      </c>
      <c r="I177" s="9">
        <f ca="1">INDIRECT(CONCATENATE("Лист1!B",MATCH(B177,Лист1!A$1:A$16306,0)),1)</f>
        <v>99.577799999999996</v>
      </c>
      <c r="J177" s="251" t="e">
        <f t="shared" ca="1" si="2"/>
        <v>#VALUE!</v>
      </c>
    </row>
    <row r="178" spans="2:10" ht="25.5" x14ac:dyDescent="0.2">
      <c r="B178" s="2" t="s">
        <v>6263</v>
      </c>
      <c r="C178" s="130" t="s">
        <v>6075</v>
      </c>
      <c r="D178" s="9">
        <v>126</v>
      </c>
      <c r="E178" s="9">
        <v>75</v>
      </c>
      <c r="F178" s="9">
        <v>90</v>
      </c>
      <c r="G178" s="9">
        <v>55</v>
      </c>
      <c r="H178" s="9">
        <v>400</v>
      </c>
      <c r="I178" s="9">
        <f ca="1">INDIRECT(CONCATENATE("Лист1!B",MATCH(B178,Лист1!A$1:A$16306,0)),1)</f>
        <v>99.577799999999996</v>
      </c>
      <c r="J178" s="251" t="e">
        <f t="shared" ca="1" si="2"/>
        <v>#VALUE!</v>
      </c>
    </row>
    <row r="179" spans="2:10" ht="25.5" x14ac:dyDescent="0.2">
      <c r="B179" s="2" t="s">
        <v>6264</v>
      </c>
      <c r="C179" s="130" t="s">
        <v>6075</v>
      </c>
      <c r="D179" s="9">
        <v>151</v>
      </c>
      <c r="E179" s="9">
        <v>75</v>
      </c>
      <c r="F179" s="9">
        <v>115</v>
      </c>
      <c r="G179" s="9">
        <v>55</v>
      </c>
      <c r="H179" s="9">
        <v>120</v>
      </c>
      <c r="I179" s="9">
        <f ca="1">INDIRECT(CONCATENATE("Лист1!B",MATCH(B179,Лист1!A$1:A$16306,0)),1)</f>
        <v>117.9427</v>
      </c>
      <c r="J179" s="251" t="e">
        <f t="shared" ca="1" si="2"/>
        <v>#VALUE!</v>
      </c>
    </row>
    <row r="180" spans="2:10" ht="25.5" x14ac:dyDescent="0.2">
      <c r="B180" s="2" t="s">
        <v>6265</v>
      </c>
      <c r="C180" s="130" t="s">
        <v>6075</v>
      </c>
      <c r="D180" s="9">
        <v>151</v>
      </c>
      <c r="E180" s="9">
        <v>75</v>
      </c>
      <c r="F180" s="9">
        <v>115</v>
      </c>
      <c r="G180" s="9">
        <v>55</v>
      </c>
      <c r="H180" s="9">
        <v>150</v>
      </c>
      <c r="I180" s="9">
        <f ca="1">INDIRECT(CONCATENATE("Лист1!B",MATCH(B180,Лист1!A$1:A$16306,0)),1)</f>
        <v>107.2512</v>
      </c>
      <c r="J180" s="251" t="e">
        <f t="shared" ca="1" si="2"/>
        <v>#VALUE!</v>
      </c>
    </row>
    <row r="181" spans="2:10" ht="25.5" x14ac:dyDescent="0.2">
      <c r="B181" s="2" t="s">
        <v>6266</v>
      </c>
      <c r="C181" s="130" t="s">
        <v>6075</v>
      </c>
      <c r="D181" s="9">
        <v>151</v>
      </c>
      <c r="E181" s="9">
        <v>75</v>
      </c>
      <c r="F181" s="9">
        <v>115</v>
      </c>
      <c r="G181" s="9">
        <v>55</v>
      </c>
      <c r="H181" s="9">
        <v>200</v>
      </c>
      <c r="I181" s="9">
        <f ca="1">INDIRECT(CONCATENATE("Лист1!B",MATCH(B181,Лист1!A$1:A$16306,0)),1)</f>
        <v>107.2512</v>
      </c>
      <c r="J181" s="251" t="e">
        <f t="shared" ca="1" si="2"/>
        <v>#VALUE!</v>
      </c>
    </row>
    <row r="182" spans="2:10" ht="25.5" x14ac:dyDescent="0.2">
      <c r="B182" s="2" t="s">
        <v>6267</v>
      </c>
      <c r="C182" s="130" t="s">
        <v>6075</v>
      </c>
      <c r="D182" s="9">
        <v>151</v>
      </c>
      <c r="E182" s="9">
        <v>75</v>
      </c>
      <c r="F182" s="9">
        <v>115</v>
      </c>
      <c r="G182" s="9">
        <v>55</v>
      </c>
      <c r="H182" s="9">
        <v>250</v>
      </c>
      <c r="I182" s="9">
        <f ca="1">INDIRECT(CONCATENATE("Лист1!B",MATCH(B182,Лист1!A$1:A$16306,0)),1)</f>
        <v>107.2512</v>
      </c>
      <c r="J182" s="251" t="e">
        <f t="shared" ca="1" si="2"/>
        <v>#VALUE!</v>
      </c>
    </row>
    <row r="183" spans="2:10" ht="25.5" x14ac:dyDescent="0.2">
      <c r="B183" s="2" t="s">
        <v>6268</v>
      </c>
      <c r="C183" s="130" t="s">
        <v>6075</v>
      </c>
      <c r="D183" s="9">
        <v>151</v>
      </c>
      <c r="E183" s="9">
        <v>75</v>
      </c>
      <c r="F183" s="9">
        <v>115</v>
      </c>
      <c r="G183" s="9">
        <v>55</v>
      </c>
      <c r="H183" s="9">
        <v>300</v>
      </c>
      <c r="I183" s="9">
        <f ca="1">INDIRECT(CONCATENATE("Лист1!B",MATCH(B183,Лист1!A$1:A$16306,0)),1)</f>
        <v>117.9427</v>
      </c>
      <c r="J183" s="251" t="e">
        <f t="shared" ca="1" si="2"/>
        <v>#VALUE!</v>
      </c>
    </row>
    <row r="184" spans="2:10" ht="25.5" x14ac:dyDescent="0.2">
      <c r="B184" s="2" t="s">
        <v>6269</v>
      </c>
      <c r="C184" s="130" t="s">
        <v>6075</v>
      </c>
      <c r="D184" s="9">
        <v>151</v>
      </c>
      <c r="E184" s="9">
        <v>75</v>
      </c>
      <c r="F184" s="9">
        <v>115</v>
      </c>
      <c r="G184" s="9">
        <v>55</v>
      </c>
      <c r="H184" s="9">
        <v>350</v>
      </c>
      <c r="I184" s="9">
        <f ca="1">INDIRECT(CONCATENATE("Лист1!B",MATCH(B184,Лист1!A$1:A$16306,0)),1)</f>
        <v>107.2512</v>
      </c>
      <c r="J184" s="251" t="e">
        <f t="shared" ca="1" si="2"/>
        <v>#VALUE!</v>
      </c>
    </row>
    <row r="185" spans="2:10" ht="25.5" x14ac:dyDescent="0.2">
      <c r="B185" s="2" t="s">
        <v>6270</v>
      </c>
      <c r="C185" s="130" t="s">
        <v>6075</v>
      </c>
      <c r="D185" s="9">
        <v>151</v>
      </c>
      <c r="E185" s="9">
        <v>75</v>
      </c>
      <c r="F185" s="9">
        <v>115</v>
      </c>
      <c r="G185" s="9">
        <v>55</v>
      </c>
      <c r="H185" s="9">
        <v>400</v>
      </c>
      <c r="I185" s="9">
        <f ca="1">INDIRECT(CONCATENATE("Лист1!B",MATCH(B185,Лист1!A$1:A$16306,0)),1)</f>
        <v>107.2512</v>
      </c>
      <c r="J185" s="251" t="e">
        <f t="shared" ca="1" si="2"/>
        <v>#VALUE!</v>
      </c>
    </row>
    <row r="186" spans="2:10" ht="25.5" x14ac:dyDescent="0.2">
      <c r="B186" s="2" t="s">
        <v>6271</v>
      </c>
      <c r="C186" s="130" t="s">
        <v>6075</v>
      </c>
      <c r="D186" s="9">
        <v>191</v>
      </c>
      <c r="E186" s="9">
        <v>75</v>
      </c>
      <c r="F186" s="9">
        <v>155</v>
      </c>
      <c r="G186" s="9">
        <v>55</v>
      </c>
      <c r="H186" s="9">
        <v>120</v>
      </c>
      <c r="I186" s="9">
        <f ca="1">INDIRECT(CONCATENATE("Лист1!B",MATCH(B186,Лист1!A$1:A$16306,0)),1)</f>
        <v>108.1332</v>
      </c>
      <c r="J186" s="251" t="e">
        <f t="shared" ca="1" si="2"/>
        <v>#VALUE!</v>
      </c>
    </row>
    <row r="187" spans="2:10" ht="25.5" x14ac:dyDescent="0.2">
      <c r="B187" s="2" t="s">
        <v>6272</v>
      </c>
      <c r="C187" s="130" t="s">
        <v>6075</v>
      </c>
      <c r="D187" s="9">
        <v>191</v>
      </c>
      <c r="E187" s="9">
        <v>75</v>
      </c>
      <c r="F187" s="9">
        <v>155</v>
      </c>
      <c r="G187" s="9">
        <v>55</v>
      </c>
      <c r="H187" s="9">
        <v>150</v>
      </c>
      <c r="I187" s="9">
        <f ca="1">INDIRECT(CONCATENATE("Лист1!B",MATCH(B187,Лист1!A$1:A$16306,0)),1)</f>
        <v>108.1332</v>
      </c>
      <c r="J187" s="251" t="e">
        <f t="shared" ca="1" si="2"/>
        <v>#VALUE!</v>
      </c>
    </row>
    <row r="188" spans="2:10" ht="25.5" x14ac:dyDescent="0.2">
      <c r="B188" s="2" t="s">
        <v>6273</v>
      </c>
      <c r="C188" s="130" t="s">
        <v>6075</v>
      </c>
      <c r="D188" s="9">
        <v>191</v>
      </c>
      <c r="E188" s="9">
        <v>75</v>
      </c>
      <c r="F188" s="9">
        <v>155</v>
      </c>
      <c r="G188" s="9">
        <v>55</v>
      </c>
      <c r="H188" s="9">
        <v>200</v>
      </c>
      <c r="I188" s="9">
        <f ca="1">INDIRECT(CONCATENATE("Лист1!B",MATCH(B188,Лист1!A$1:A$16306,0)),1)</f>
        <v>108.1332</v>
      </c>
      <c r="J188" s="251" t="e">
        <f t="shared" ca="1" si="2"/>
        <v>#VALUE!</v>
      </c>
    </row>
    <row r="189" spans="2:10" ht="25.5" x14ac:dyDescent="0.2">
      <c r="B189" s="2" t="s">
        <v>6274</v>
      </c>
      <c r="C189" s="130" t="s">
        <v>6075</v>
      </c>
      <c r="D189" s="9">
        <v>191</v>
      </c>
      <c r="E189" s="9">
        <v>75</v>
      </c>
      <c r="F189" s="9">
        <v>155</v>
      </c>
      <c r="G189" s="9">
        <v>55</v>
      </c>
      <c r="H189" s="9">
        <v>250</v>
      </c>
      <c r="I189" s="9">
        <f ca="1">INDIRECT(CONCATENATE("Лист1!B",MATCH(B189,Лист1!A$1:A$16306,0)),1)</f>
        <v>108.1332</v>
      </c>
      <c r="J189" s="251" t="e">
        <f t="shared" ca="1" si="2"/>
        <v>#VALUE!</v>
      </c>
    </row>
    <row r="190" spans="2:10" ht="25.5" x14ac:dyDescent="0.2">
      <c r="B190" s="2" t="s">
        <v>6275</v>
      </c>
      <c r="C190" s="130" t="s">
        <v>6075</v>
      </c>
      <c r="D190" s="9">
        <v>191</v>
      </c>
      <c r="E190" s="9">
        <v>75</v>
      </c>
      <c r="F190" s="9">
        <v>155</v>
      </c>
      <c r="G190" s="9">
        <v>55</v>
      </c>
      <c r="H190" s="9">
        <v>300</v>
      </c>
      <c r="I190" s="9">
        <f ca="1">INDIRECT(CONCATENATE("Лист1!B",MATCH(B190,Лист1!A$1:A$16306,0)),1)</f>
        <v>108.1332</v>
      </c>
      <c r="J190" s="251" t="e">
        <f t="shared" ca="1" si="2"/>
        <v>#VALUE!</v>
      </c>
    </row>
    <row r="191" spans="2:10" ht="25.5" x14ac:dyDescent="0.2">
      <c r="B191" s="2" t="s">
        <v>6276</v>
      </c>
      <c r="C191" s="130" t="s">
        <v>6075</v>
      </c>
      <c r="D191" s="9">
        <v>191</v>
      </c>
      <c r="E191" s="9">
        <v>75</v>
      </c>
      <c r="F191" s="9">
        <v>155</v>
      </c>
      <c r="G191" s="9">
        <v>55</v>
      </c>
      <c r="H191" s="9">
        <v>350</v>
      </c>
      <c r="I191" s="9">
        <f ca="1">INDIRECT(CONCATENATE("Лист1!B",MATCH(B191,Лист1!A$1:A$16306,0)),1)</f>
        <v>108.1332</v>
      </c>
      <c r="J191" s="251" t="e">
        <f t="shared" ca="1" si="2"/>
        <v>#VALUE!</v>
      </c>
    </row>
    <row r="192" spans="2:10" ht="25.5" x14ac:dyDescent="0.2">
      <c r="B192" s="2" t="s">
        <v>6277</v>
      </c>
      <c r="C192" s="130" t="s">
        <v>6075</v>
      </c>
      <c r="D192" s="9">
        <v>191</v>
      </c>
      <c r="E192" s="9">
        <v>75</v>
      </c>
      <c r="F192" s="9">
        <v>155</v>
      </c>
      <c r="G192" s="9">
        <v>55</v>
      </c>
      <c r="H192" s="9">
        <v>400</v>
      </c>
      <c r="I192" s="9">
        <f ca="1">INDIRECT(CONCATENATE("Лист1!B",MATCH(B192,Лист1!A$1:A$16306,0)),1)</f>
        <v>108.1332</v>
      </c>
      <c r="J192" s="251" t="e">
        <f t="shared" ca="1" si="2"/>
        <v>#VALUE!</v>
      </c>
    </row>
    <row r="193" spans="2:10" ht="25.5" x14ac:dyDescent="0.2">
      <c r="B193" s="2" t="s">
        <v>6278</v>
      </c>
      <c r="C193" s="130" t="s">
        <v>6075</v>
      </c>
      <c r="D193" s="9">
        <v>241</v>
      </c>
      <c r="E193" s="9">
        <v>75</v>
      </c>
      <c r="F193" s="9">
        <v>200</v>
      </c>
      <c r="G193" s="9">
        <v>55</v>
      </c>
      <c r="H193" s="9">
        <v>120</v>
      </c>
      <c r="I193" s="9">
        <f ca="1">INDIRECT(CONCATENATE("Лист1!B",MATCH(B193,Лист1!A$1:A$16306,0)),1)</f>
        <v>119.217</v>
      </c>
      <c r="J193" s="251" t="e">
        <f t="shared" ca="1" si="2"/>
        <v>#VALUE!</v>
      </c>
    </row>
    <row r="194" spans="2:10" ht="25.5" x14ac:dyDescent="0.2">
      <c r="B194" s="2" t="s">
        <v>6279</v>
      </c>
      <c r="C194" s="130" t="s">
        <v>6075</v>
      </c>
      <c r="D194" s="9">
        <v>241</v>
      </c>
      <c r="E194" s="9">
        <v>75</v>
      </c>
      <c r="F194" s="9">
        <v>200</v>
      </c>
      <c r="G194" s="9">
        <v>55</v>
      </c>
      <c r="H194" s="9">
        <v>150</v>
      </c>
      <c r="I194" s="9">
        <f ca="1">INDIRECT(CONCATENATE("Лист1!B",MATCH(B194,Лист1!A$1:A$16306,0)),1)</f>
        <v>119.217</v>
      </c>
      <c r="J194" s="251" t="e">
        <f t="shared" ca="1" si="2"/>
        <v>#VALUE!</v>
      </c>
    </row>
    <row r="195" spans="2:10" ht="25.5" x14ac:dyDescent="0.2">
      <c r="B195" s="2" t="s">
        <v>6280</v>
      </c>
      <c r="C195" s="130" t="s">
        <v>6075</v>
      </c>
      <c r="D195" s="9">
        <v>241</v>
      </c>
      <c r="E195" s="9">
        <v>75</v>
      </c>
      <c r="F195" s="9">
        <v>200</v>
      </c>
      <c r="G195" s="9">
        <v>55</v>
      </c>
      <c r="H195" s="9">
        <v>200</v>
      </c>
      <c r="I195" s="9">
        <f ca="1">INDIRECT(CONCATENATE("Лист1!B",MATCH(B195,Лист1!A$1:A$16306,0)),1)</f>
        <v>131.37180000000001</v>
      </c>
      <c r="J195" s="251" t="e">
        <f t="shared" ca="1" si="2"/>
        <v>#VALUE!</v>
      </c>
    </row>
    <row r="196" spans="2:10" ht="25.5" x14ac:dyDescent="0.2">
      <c r="B196" s="2" t="s">
        <v>6281</v>
      </c>
      <c r="C196" s="130" t="s">
        <v>6075</v>
      </c>
      <c r="D196" s="9">
        <v>241</v>
      </c>
      <c r="E196" s="9">
        <v>75</v>
      </c>
      <c r="F196" s="9">
        <v>200</v>
      </c>
      <c r="G196" s="9">
        <v>55</v>
      </c>
      <c r="H196" s="9">
        <v>250</v>
      </c>
      <c r="I196" s="9">
        <f ca="1">INDIRECT(CONCATENATE("Лист1!B",MATCH(B196,Лист1!A$1:A$16306,0)),1)</f>
        <v>119.217</v>
      </c>
      <c r="J196" s="251" t="e">
        <f t="shared" ca="1" si="2"/>
        <v>#VALUE!</v>
      </c>
    </row>
    <row r="197" spans="2:10" ht="25.5" x14ac:dyDescent="0.2">
      <c r="B197" s="2" t="s">
        <v>6282</v>
      </c>
      <c r="C197" s="130" t="s">
        <v>6075</v>
      </c>
      <c r="D197" s="9">
        <v>241</v>
      </c>
      <c r="E197" s="9">
        <v>75</v>
      </c>
      <c r="F197" s="9">
        <v>200</v>
      </c>
      <c r="G197" s="9">
        <v>55</v>
      </c>
      <c r="H197" s="9">
        <v>300</v>
      </c>
      <c r="I197" s="9">
        <f ca="1">INDIRECT(CONCATENATE("Лист1!B",MATCH(B197,Лист1!A$1:A$16306,0)),1)</f>
        <v>131.37180000000001</v>
      </c>
      <c r="J197" s="251" t="e">
        <f t="shared" ca="1" si="2"/>
        <v>#VALUE!</v>
      </c>
    </row>
    <row r="198" spans="2:10" ht="25.5" x14ac:dyDescent="0.2">
      <c r="B198" s="2" t="s">
        <v>6283</v>
      </c>
      <c r="C198" s="130" t="s">
        <v>6075</v>
      </c>
      <c r="D198" s="9">
        <v>241</v>
      </c>
      <c r="E198" s="9">
        <v>75</v>
      </c>
      <c r="F198" s="9">
        <v>200</v>
      </c>
      <c r="G198" s="9">
        <v>55</v>
      </c>
      <c r="H198" s="9">
        <v>350</v>
      </c>
      <c r="I198" s="9">
        <f ca="1">INDIRECT(CONCATENATE("Лист1!B",MATCH(B198,Лист1!A$1:A$16306,0)),1)</f>
        <v>119.217</v>
      </c>
      <c r="J198" s="251" t="e">
        <f t="shared" ca="1" si="2"/>
        <v>#VALUE!</v>
      </c>
    </row>
    <row r="199" spans="2:10" ht="25.5" x14ac:dyDescent="0.2">
      <c r="B199" s="2" t="s">
        <v>6284</v>
      </c>
      <c r="C199" s="130" t="s">
        <v>6075</v>
      </c>
      <c r="D199" s="9">
        <v>241</v>
      </c>
      <c r="E199" s="9">
        <v>75</v>
      </c>
      <c r="F199" s="9">
        <v>200</v>
      </c>
      <c r="G199" s="9">
        <v>55</v>
      </c>
      <c r="H199" s="9">
        <v>400</v>
      </c>
      <c r="I199" s="9">
        <f ca="1">INDIRECT(CONCATENATE("Лист1!B",MATCH(B199,Лист1!A$1:A$16306,0)),1)</f>
        <v>119.217</v>
      </c>
      <c r="J199" s="251" t="e">
        <f t="shared" ca="1" si="2"/>
        <v>#VALUE!</v>
      </c>
    </row>
    <row r="200" spans="2:10" ht="38.25" x14ac:dyDescent="0.2">
      <c r="B200" s="2" t="s">
        <v>6285</v>
      </c>
      <c r="C200" s="130" t="s">
        <v>3735</v>
      </c>
      <c r="D200" s="9" t="s">
        <v>2221</v>
      </c>
      <c r="E200" s="9" t="s">
        <v>2221</v>
      </c>
      <c r="F200" s="9" t="s">
        <v>2221</v>
      </c>
      <c r="G200" s="9" t="s">
        <v>2221</v>
      </c>
      <c r="H200" s="9" t="s">
        <v>2221</v>
      </c>
      <c r="I200" s="9">
        <f ca="1">INDIRECT(CONCATENATE("Лист1!B",MATCH(B200,Лист1!A$1:A$16306,0)),1)</f>
        <v>16.696999999999999</v>
      </c>
      <c r="J200" s="251" t="e">
        <f t="shared" ca="1" si="2"/>
        <v>#VALUE!</v>
      </c>
    </row>
  </sheetData>
  <mergeCells count="13">
    <mergeCell ref="F6:G6"/>
    <mergeCell ref="H6:H7"/>
    <mergeCell ref="I6:I7"/>
    <mergeCell ref="A1:I1"/>
    <mergeCell ref="A2:I2"/>
    <mergeCell ref="A3:I3"/>
    <mergeCell ref="A4:I4"/>
    <mergeCell ref="J6:J7"/>
    <mergeCell ref="A5:I5"/>
    <mergeCell ref="A6:A7"/>
    <mergeCell ref="B6:B7"/>
    <mergeCell ref="C6:C7"/>
    <mergeCell ref="D6:E6"/>
  </mergeCells>
  <phoneticPr fontId="6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26</vt:i4>
      </vt:variant>
    </vt:vector>
  </HeadingPairs>
  <TitlesOfParts>
    <vt:vector size="26" baseType="lpstr">
      <vt:lpstr>Наконечники</vt:lpstr>
      <vt:lpstr>Наконечники авто</vt:lpstr>
      <vt:lpstr>Инструмент</vt:lpstr>
      <vt:lpstr>Термоусадка</vt:lpstr>
      <vt:lpstr>Клеммные колодки</vt:lpstr>
      <vt:lpstr>Кабель, провод</vt:lpstr>
      <vt:lpstr>Разъемы промышленные</vt:lpstr>
      <vt:lpstr>Кнопки+переключатели</vt:lpstr>
      <vt:lpstr>Цепной кабель-канал</vt:lpstr>
      <vt:lpstr>Лампочки</vt:lpstr>
      <vt:lpstr>Кулачковые переключатели</vt:lpstr>
      <vt:lpstr>Концевики</vt:lpstr>
      <vt:lpstr>Тролейный шинопровод</vt:lpstr>
      <vt:lpstr>Тролейный кабелепровод</vt:lpstr>
      <vt:lpstr>Короб</vt:lpstr>
      <vt:lpstr>Коробки+щитки</vt:lpstr>
      <vt:lpstr>Труба+аксессуары</vt:lpstr>
      <vt:lpstr>Изоляторы</vt:lpstr>
      <vt:lpstr>Маркировка</vt:lpstr>
      <vt:lpstr>Хомуты</vt:lpstr>
      <vt:lpstr>Клеммы модульные (Cabur)</vt:lpstr>
      <vt:lpstr>DIN-Рейка</vt:lpstr>
      <vt:lpstr>Металлорукав</vt:lpstr>
      <vt:lpstr>Шкафы металлические</vt:lpstr>
      <vt:lpstr>Лист1</vt:lpstr>
      <vt:lpstr>РАСПРОДАЖА</vt:lpstr>
    </vt:vector>
  </TitlesOfParts>
  <Company>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</dc:creator>
  <cp:lastModifiedBy>Elekom-User</cp:lastModifiedBy>
  <cp:lastPrinted>2014-04-01T10:47:17Z</cp:lastPrinted>
  <dcterms:created xsi:type="dcterms:W3CDTF">2008-06-06T06:18:50Z</dcterms:created>
  <dcterms:modified xsi:type="dcterms:W3CDTF">2019-02-15T07:56:33Z</dcterms:modified>
</cp:coreProperties>
</file>